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codeName="ThisWorkbook" defaultThemeVersion="124226"/>
  <mc:AlternateContent xmlns:mc="http://schemas.openxmlformats.org/markup-compatibility/2006">
    <mc:Choice Requires="x15">
      <x15ac:absPath xmlns:x15ac="http://schemas.microsoft.com/office/spreadsheetml/2010/11/ac" url="https://parat.sharepoint.com/sites/Forsvar/Dokumenter/Forsvar/7 Lønnsdata/74 - Lønnskrav og tilbud/2023/"/>
    </mc:Choice>
  </mc:AlternateContent>
  <xr:revisionPtr revIDLastSave="0" documentId="8_{7D9D6D9E-B36D-453A-8336-E292A608C10F}" xr6:coauthVersionLast="47" xr6:coauthVersionMax="47" xr10:uidLastSave="{00000000-0000-0000-0000-000000000000}"/>
  <bookViews>
    <workbookView xWindow="-110" yWindow="-110" windowWidth="19420" windowHeight="10420" xr2:uid="{00000000-000D-0000-FFFF-FFFF00000000}"/>
  </bookViews>
  <sheets>
    <sheet name="Lønnsskjema" sheetId="4" r:id="rId1"/>
    <sheet name="Tips til lønnskrav" sheetId="13" r:id="rId2"/>
    <sheet name="Lønnsplaner" sheetId="5" state="hidden" r:id="rId3"/>
    <sheet name="Ark1" sheetId="6" state="hidden" r:id="rId4"/>
  </sheets>
  <definedNames>
    <definedName name="_xlnm._FilterDatabase" localSheetId="2" hidden="1">Lønnsplaner!$A$1:$F$29</definedName>
    <definedName name="EV__LASTREFTIME__" hidden="1">"01.06.2012 17.19.41"</definedName>
    <definedName name="LP">Lønnsplaner!$A$1:$F$551</definedName>
    <definedName name="_xlnm.Print_Area" localSheetId="2">Lønnsplaner!$A$1:$F$551</definedName>
    <definedName name="_xlnm.Print_Titles" localSheetId="2">Lønnsplaner!$1:$4</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Y12" i="4" l="1"/>
  <c r="AR12" i="4"/>
  <c r="H24" i="4" s="1"/>
  <c r="K39" i="4"/>
  <c r="Y36" i="4"/>
  <c r="AE36" i="4"/>
  <c r="Y34" i="4"/>
  <c r="AR34" i="4"/>
  <c r="H34" i="4"/>
  <c r="AE24"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Eivind Olsen</author>
  </authors>
  <commentList>
    <comment ref="C11" authorId="0" shapeId="0" xr:uid="{00000000-0006-0000-0000-000001000000}">
      <text>
        <r>
          <rPr>
            <b/>
            <sz val="9"/>
            <color indexed="81"/>
            <rFont val="Tahoma"/>
            <family val="2"/>
          </rPr>
          <t>Fyll ut driftsenhet (Etat/DIF) du jobber ved.</t>
        </r>
        <r>
          <rPr>
            <sz val="9"/>
            <color indexed="81"/>
            <rFont val="Tahoma"/>
            <family val="2"/>
          </rPr>
          <t xml:space="preserve">
</t>
        </r>
      </text>
    </comment>
    <comment ref="P11" authorId="0" shapeId="0" xr:uid="{00000000-0006-0000-0000-000002000000}">
      <text>
        <r>
          <rPr>
            <b/>
            <sz val="9"/>
            <color indexed="81"/>
            <rFont val="Tahoma"/>
            <family val="2"/>
          </rPr>
          <t>Fyll ut hvilken underavdeling du jobber i DIF-en.</t>
        </r>
      </text>
    </comment>
    <comment ref="S14" authorId="0" shapeId="0" xr:uid="{00000000-0006-0000-0000-000003000000}">
      <text>
        <r>
          <rPr>
            <b/>
            <sz val="9"/>
            <color indexed="81"/>
            <rFont val="Tahoma"/>
            <family val="2"/>
          </rPr>
          <t>Sett inn ansattnummer.</t>
        </r>
      </text>
    </comment>
    <comment ref="P16" authorId="0" shapeId="0" xr:uid="{00000000-0006-0000-0000-000004000000}">
      <text>
        <r>
          <rPr>
            <b/>
            <sz val="9"/>
            <color indexed="81"/>
            <rFont val="Tahoma"/>
            <charset val="1"/>
          </rPr>
          <t>Sett måned og år du som du har lønnsansienitet fra, ref HTA § 5.
F.eks mai 1997.</t>
        </r>
        <r>
          <rPr>
            <sz val="9"/>
            <color indexed="81"/>
            <rFont val="Tahoma"/>
            <charset val="1"/>
          </rPr>
          <t xml:space="preserve">
</t>
        </r>
      </text>
    </comment>
    <comment ref="C24" authorId="0" shapeId="0" xr:uid="{00000000-0006-0000-0000-000005000000}">
      <text>
        <r>
          <rPr>
            <b/>
            <sz val="9"/>
            <color indexed="81"/>
            <rFont val="Tahoma"/>
            <family val="2"/>
          </rPr>
          <t>Fyll ut din stillingskode.</t>
        </r>
        <r>
          <rPr>
            <sz val="9"/>
            <color indexed="81"/>
            <rFont val="Tahoma"/>
            <family val="2"/>
          </rPr>
          <t xml:space="preserve">
</t>
        </r>
      </text>
    </comment>
    <comment ref="H24" authorId="0" shapeId="0" xr:uid="{00000000-0006-0000-0000-000006000000}">
      <text>
        <r>
          <rPr>
            <b/>
            <sz val="9"/>
            <color indexed="81"/>
            <rFont val="Tahoma"/>
            <family val="2"/>
          </rPr>
          <t>Teksten i dette feltet kommer automatisk ved utfylling av stillingskode, men kan skrives over.</t>
        </r>
      </text>
    </comment>
    <comment ref="C26" authorId="0" shapeId="0" xr:uid="{00000000-0006-0000-0000-000007000000}">
      <text>
        <r>
          <rPr>
            <b/>
            <sz val="9"/>
            <color indexed="81"/>
            <rFont val="Tahoma"/>
            <family val="2"/>
          </rPr>
          <t>Sett inn nåværende lønnstrinn</t>
        </r>
      </text>
    </comment>
    <comment ref="P26" authorId="0" shapeId="0" xr:uid="{00000000-0006-0000-0000-000008000000}">
      <text>
        <r>
          <rPr>
            <b/>
            <sz val="9"/>
            <color indexed="81"/>
            <rFont val="Tahoma"/>
            <family val="2"/>
          </rPr>
          <t>Sett inn hvis du har et kronetillegg</t>
        </r>
        <r>
          <rPr>
            <sz val="9"/>
            <color indexed="81"/>
            <rFont val="Tahoma"/>
            <family val="2"/>
          </rPr>
          <t xml:space="preserve">
</t>
        </r>
      </text>
    </comment>
    <comment ref="C28" authorId="0" shapeId="0" xr:uid="{7B53B313-8D61-4150-ADE0-BE38F4FB394D}">
      <text>
        <r>
          <rPr>
            <b/>
            <sz val="9"/>
            <color indexed="81"/>
            <rFont val="Tahoma"/>
            <family val="2"/>
          </rPr>
          <t>Sett inn lønn i kroner</t>
        </r>
      </text>
    </comment>
    <comment ref="P28" authorId="0" shapeId="0" xr:uid="{650A0322-000B-473B-8AE8-1966338DC2EF}">
      <text>
        <r>
          <rPr>
            <b/>
            <sz val="9"/>
            <color indexed="81"/>
            <rFont val="Tahoma"/>
            <charset val="1"/>
          </rPr>
          <t xml:space="preserve">Sett måned og år du begynte i denne stillingen, ref HTA § 4.
F.eks august 2012.
</t>
        </r>
        <r>
          <rPr>
            <sz val="9"/>
            <color indexed="81"/>
            <rFont val="Tahoma"/>
            <charset val="1"/>
          </rPr>
          <t xml:space="preserve">
</t>
        </r>
      </text>
    </comment>
    <comment ref="C34" authorId="0" shapeId="0" xr:uid="{00000000-0006-0000-0000-000009000000}">
      <text>
        <r>
          <rPr>
            <b/>
            <sz val="9"/>
            <color indexed="81"/>
            <rFont val="Tahoma"/>
            <family val="2"/>
          </rPr>
          <t>Fyll ut forslag til ny  stillingskode.</t>
        </r>
        <r>
          <rPr>
            <sz val="9"/>
            <color indexed="81"/>
            <rFont val="Tahoma"/>
            <family val="2"/>
          </rPr>
          <t xml:space="preserve">
</t>
        </r>
      </text>
    </comment>
    <comment ref="H34" authorId="0" shapeId="0" xr:uid="{00000000-0006-0000-0000-00000A000000}">
      <text>
        <r>
          <rPr>
            <b/>
            <sz val="9"/>
            <color indexed="81"/>
            <rFont val="Tahoma"/>
            <family val="2"/>
          </rPr>
          <t>Teksten i dette feltet kommer automatisk ved utfylling av stillingskode, men kan skrives over.</t>
        </r>
        <r>
          <rPr>
            <sz val="9"/>
            <color indexed="81"/>
            <rFont val="Tahoma"/>
            <family val="2"/>
          </rPr>
          <t xml:space="preserve">
</t>
        </r>
      </text>
    </comment>
    <comment ref="C36" authorId="0" shapeId="0" xr:uid="{00000000-0006-0000-0000-00000B000000}">
      <text>
        <r>
          <rPr>
            <b/>
            <sz val="9"/>
            <color indexed="81"/>
            <rFont val="Tahoma"/>
            <family val="2"/>
          </rPr>
          <t>Sett inn lønnstrinnet du søker om</t>
        </r>
      </text>
    </comment>
    <comment ref="P36" authorId="0" shapeId="0" xr:uid="{00000000-0006-0000-0000-00000C000000}">
      <text>
        <r>
          <rPr>
            <b/>
            <sz val="9"/>
            <color indexed="81"/>
            <rFont val="Tahoma"/>
            <family val="2"/>
          </rPr>
          <t xml:space="preserve">Sett inn hvis du har et kronetillegg/eller søker om et kronetillegg
</t>
        </r>
        <r>
          <rPr>
            <sz val="9"/>
            <color indexed="81"/>
            <rFont val="Tahoma"/>
            <family val="2"/>
          </rPr>
          <t xml:space="preserve">
</t>
        </r>
      </text>
    </comment>
    <comment ref="C42" authorId="0" shapeId="0" xr:uid="{00000000-0006-0000-0000-00000D000000}">
      <text>
        <r>
          <rPr>
            <b/>
            <sz val="9"/>
            <color indexed="81"/>
            <rFont val="Tahoma"/>
            <family val="2"/>
          </rPr>
          <t>Sett inn lønnstrinnet du søker om</t>
        </r>
      </text>
    </comment>
    <comment ref="P42" authorId="0" shapeId="0" xr:uid="{00000000-0006-0000-0000-00000E000000}">
      <text>
        <r>
          <rPr>
            <b/>
            <sz val="9"/>
            <color indexed="81"/>
            <rFont val="Tahoma"/>
            <family val="2"/>
          </rPr>
          <t>Sett inn hvis du har et kronetillegg/eller søker om et kronetillegg</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Eivind Olsen</author>
  </authors>
  <commentList>
    <comment ref="B5" authorId="0" shapeId="0" xr:uid="{00000000-0006-0000-0400-000001000000}">
      <text>
        <r>
          <rPr>
            <b/>
            <sz val="9"/>
            <color indexed="81"/>
            <rFont val="Tahoma"/>
            <family val="2"/>
          </rPr>
          <t>Lederstillinger</t>
        </r>
      </text>
    </comment>
    <comment ref="B6" authorId="0" shapeId="0" xr:uid="{00000000-0006-0000-0400-000002000000}">
      <text>
        <r>
          <rPr>
            <b/>
            <sz val="9"/>
            <color indexed="81"/>
            <rFont val="Tahoma"/>
            <family val="2"/>
          </rPr>
          <t>Lederstillinger</t>
        </r>
      </text>
    </comment>
    <comment ref="B7" authorId="0" shapeId="0" xr:uid="{00000000-0006-0000-0400-000003000000}">
      <text>
        <r>
          <rPr>
            <b/>
            <sz val="9"/>
            <color indexed="81"/>
            <rFont val="Tahoma"/>
            <family val="2"/>
          </rPr>
          <t>Lederstillinger</t>
        </r>
      </text>
    </comment>
    <comment ref="B8" authorId="0" shapeId="0" xr:uid="{00000000-0006-0000-0400-000004000000}">
      <text>
        <r>
          <rPr>
            <b/>
            <sz val="9"/>
            <color indexed="81"/>
            <rFont val="Tahoma"/>
            <family val="2"/>
          </rPr>
          <t>Lederstillinger</t>
        </r>
      </text>
    </comment>
    <comment ref="B9" authorId="0" shapeId="0" xr:uid="{00000000-0006-0000-0400-000005000000}">
      <text>
        <r>
          <rPr>
            <b/>
            <sz val="9"/>
            <color indexed="81"/>
            <rFont val="Tahoma"/>
            <family val="2"/>
          </rPr>
          <t>Lederstillinger</t>
        </r>
      </text>
    </comment>
    <comment ref="B10" authorId="0" shapeId="0" xr:uid="{00000000-0006-0000-0400-000006000000}">
      <text>
        <r>
          <rPr>
            <b/>
            <sz val="9"/>
            <color indexed="81"/>
            <rFont val="Tahoma"/>
            <family val="2"/>
          </rPr>
          <t>Lederstillinger</t>
        </r>
      </text>
    </comment>
    <comment ref="B11" authorId="0" shapeId="0" xr:uid="{00000000-0006-0000-0400-000007000000}">
      <text>
        <r>
          <rPr>
            <b/>
            <sz val="9"/>
            <color indexed="81"/>
            <rFont val="Tahoma"/>
            <family val="2"/>
          </rPr>
          <t>Lederstillinger</t>
        </r>
      </text>
    </comment>
    <comment ref="B12" authorId="0" shapeId="0" xr:uid="{00000000-0006-0000-0400-000008000000}">
      <text>
        <r>
          <rPr>
            <b/>
            <sz val="9"/>
            <color indexed="81"/>
            <rFont val="Tahoma"/>
            <family val="2"/>
          </rPr>
          <t>Lederstillinger</t>
        </r>
      </text>
    </comment>
    <comment ref="B13" authorId="0" shapeId="0" xr:uid="{00000000-0006-0000-0400-000009000000}">
      <text>
        <r>
          <rPr>
            <b/>
            <sz val="9"/>
            <color indexed="81"/>
            <rFont val="Tahoma"/>
            <family val="2"/>
          </rPr>
          <t>Lederstillinger</t>
        </r>
      </text>
    </comment>
    <comment ref="B14" authorId="0" shapeId="0" xr:uid="{00000000-0006-0000-0400-00000A000000}">
      <text>
        <r>
          <rPr>
            <b/>
            <sz val="9"/>
            <color indexed="81"/>
            <rFont val="Tahoma"/>
            <family val="2"/>
          </rPr>
          <t>Lederstillinger</t>
        </r>
      </text>
    </comment>
    <comment ref="B15" authorId="0" shapeId="0" xr:uid="{00000000-0006-0000-0400-00000B000000}">
      <text>
        <r>
          <rPr>
            <b/>
            <sz val="9"/>
            <color indexed="81"/>
            <rFont val="Tahoma"/>
            <family val="2"/>
          </rPr>
          <t>Lederstillinger</t>
        </r>
      </text>
    </comment>
    <comment ref="B16" authorId="0" shapeId="0" xr:uid="{00000000-0006-0000-0400-00000C000000}">
      <text>
        <r>
          <rPr>
            <b/>
            <sz val="9"/>
            <color indexed="81"/>
            <rFont val="Tahoma"/>
            <family val="2"/>
          </rPr>
          <t>Lederstillinger</t>
        </r>
      </text>
    </comment>
    <comment ref="B17" authorId="0" shapeId="0" xr:uid="{00000000-0006-0000-0400-00000D000000}">
      <text>
        <r>
          <rPr>
            <b/>
            <sz val="9"/>
            <color indexed="81"/>
            <rFont val="Tahoma"/>
            <family val="2"/>
          </rPr>
          <t>Lederstillinger</t>
        </r>
      </text>
    </comment>
    <comment ref="B18" authorId="0" shapeId="0" xr:uid="{00000000-0006-0000-0400-00000E000000}">
      <text>
        <r>
          <rPr>
            <b/>
            <sz val="9"/>
            <color indexed="81"/>
            <rFont val="Tahoma"/>
            <family val="2"/>
          </rPr>
          <t>Lederstillinger</t>
        </r>
      </text>
    </comment>
    <comment ref="B19" authorId="0" shapeId="0" xr:uid="{00000000-0006-0000-0400-00000F000000}">
      <text>
        <r>
          <rPr>
            <b/>
            <sz val="9"/>
            <color indexed="81"/>
            <rFont val="Tahoma"/>
            <family val="2"/>
          </rPr>
          <t>Saksbehandler</t>
        </r>
      </text>
    </comment>
    <comment ref="B20" authorId="0" shapeId="0" xr:uid="{00000000-0006-0000-0400-000010000000}">
      <text>
        <r>
          <rPr>
            <b/>
            <sz val="9"/>
            <color indexed="81"/>
            <rFont val="Tahoma"/>
            <family val="2"/>
          </rPr>
          <t>Saksbehandler</t>
        </r>
      </text>
    </comment>
    <comment ref="B21" authorId="0" shapeId="0" xr:uid="{00000000-0006-0000-0400-000011000000}">
      <text>
        <r>
          <rPr>
            <b/>
            <sz val="9"/>
            <color indexed="81"/>
            <rFont val="Tahoma"/>
            <family val="2"/>
          </rPr>
          <t>Saksbehandler</t>
        </r>
      </text>
    </comment>
    <comment ref="B22" authorId="0" shapeId="0" xr:uid="{00000000-0006-0000-0400-000012000000}">
      <text>
        <r>
          <rPr>
            <b/>
            <sz val="9"/>
            <color indexed="81"/>
            <rFont val="Tahoma"/>
            <family val="2"/>
          </rPr>
          <t>Saksbehandler</t>
        </r>
      </text>
    </comment>
    <comment ref="B23" authorId="0" shapeId="0" xr:uid="{00000000-0006-0000-0400-000013000000}">
      <text>
        <r>
          <rPr>
            <b/>
            <sz val="9"/>
            <color indexed="81"/>
            <rFont val="Tahoma"/>
            <family val="2"/>
          </rPr>
          <t>Kontorstillinger</t>
        </r>
      </text>
    </comment>
    <comment ref="B24" authorId="0" shapeId="0" xr:uid="{00000000-0006-0000-0400-000014000000}">
      <text>
        <r>
          <rPr>
            <b/>
            <sz val="9"/>
            <color indexed="81"/>
            <rFont val="Tahoma"/>
            <family val="2"/>
          </rPr>
          <t>Kontorstillinger</t>
        </r>
      </text>
    </comment>
    <comment ref="B25" authorId="0" shapeId="0" xr:uid="{00000000-0006-0000-0400-000015000000}">
      <text>
        <r>
          <rPr>
            <b/>
            <sz val="9"/>
            <color indexed="81"/>
            <rFont val="Tahoma"/>
            <family val="2"/>
          </rPr>
          <t>Kontorstillinger</t>
        </r>
      </text>
    </comment>
    <comment ref="B26" authorId="0" shapeId="0" xr:uid="{00000000-0006-0000-0400-000016000000}">
      <text>
        <r>
          <rPr>
            <b/>
            <sz val="9"/>
            <color indexed="81"/>
            <rFont val="Tahoma"/>
            <family val="2"/>
          </rPr>
          <t>Kontorstillinger</t>
        </r>
      </text>
    </comment>
    <comment ref="B27" authorId="0" shapeId="0" xr:uid="{00000000-0006-0000-0400-000017000000}">
      <text>
        <r>
          <rPr>
            <b/>
            <sz val="9"/>
            <color indexed="81"/>
            <rFont val="Tahoma"/>
            <family val="2"/>
          </rPr>
          <t>Kontorstillinger</t>
        </r>
      </text>
    </comment>
    <comment ref="B28" authorId="0" shapeId="0" xr:uid="{00000000-0006-0000-0400-000018000000}">
      <text>
        <r>
          <rPr>
            <b/>
            <sz val="9"/>
            <color indexed="81"/>
            <rFont val="Tahoma"/>
            <family val="2"/>
          </rPr>
          <t>Kontorstillinger</t>
        </r>
      </text>
    </comment>
    <comment ref="B29" authorId="0" shapeId="0" xr:uid="{00000000-0006-0000-0400-000019000000}">
      <text>
        <r>
          <rPr>
            <b/>
            <sz val="9"/>
            <color indexed="81"/>
            <rFont val="Tahoma"/>
            <family val="2"/>
          </rPr>
          <t>Bibliotekar</t>
        </r>
      </text>
    </comment>
    <comment ref="B30" authorId="0" shapeId="0" xr:uid="{00000000-0006-0000-0400-00001A000000}">
      <text>
        <r>
          <rPr>
            <b/>
            <sz val="9"/>
            <color indexed="81"/>
            <rFont val="Tahoma"/>
            <family val="2"/>
          </rPr>
          <t>Bibliotekar</t>
        </r>
      </text>
    </comment>
    <comment ref="B31" authorId="0" shapeId="0" xr:uid="{00000000-0006-0000-0400-00001B000000}">
      <text>
        <r>
          <rPr>
            <b/>
            <sz val="9"/>
            <color indexed="81"/>
            <rFont val="Tahoma"/>
            <family val="2"/>
          </rPr>
          <t>Bibliotekar</t>
        </r>
      </text>
    </comment>
    <comment ref="B32" authorId="0" shapeId="0" xr:uid="{00000000-0006-0000-0400-00001C000000}">
      <text>
        <r>
          <rPr>
            <b/>
            <sz val="9"/>
            <color indexed="81"/>
            <rFont val="Tahoma"/>
            <family val="2"/>
          </rPr>
          <t>Bibliotekar</t>
        </r>
      </text>
    </comment>
    <comment ref="B33" authorId="0" shapeId="0" xr:uid="{00000000-0006-0000-0400-00001D000000}">
      <text>
        <r>
          <rPr>
            <b/>
            <sz val="9"/>
            <color indexed="81"/>
            <rFont val="Tahoma"/>
            <family val="2"/>
          </rPr>
          <t>Betjent</t>
        </r>
      </text>
    </comment>
    <comment ref="B34" authorId="0" shapeId="0" xr:uid="{00000000-0006-0000-0400-00001E000000}">
      <text>
        <r>
          <rPr>
            <b/>
            <sz val="9"/>
            <color indexed="81"/>
            <rFont val="Tahoma"/>
            <family val="2"/>
          </rPr>
          <t>Betjent</t>
        </r>
      </text>
    </comment>
    <comment ref="B35" authorId="0" shapeId="0" xr:uid="{00000000-0006-0000-0400-00001F000000}">
      <text>
        <r>
          <rPr>
            <b/>
            <sz val="9"/>
            <color indexed="81"/>
            <rFont val="Tahoma"/>
            <family val="2"/>
          </rPr>
          <t>Sjåfør</t>
        </r>
      </text>
    </comment>
    <comment ref="B36" authorId="0" shapeId="0" xr:uid="{00000000-0006-0000-0400-000020000000}">
      <text>
        <r>
          <rPr>
            <b/>
            <sz val="9"/>
            <color indexed="81"/>
            <rFont val="Tahoma"/>
            <family val="2"/>
          </rPr>
          <t>Sjåfør</t>
        </r>
      </text>
    </comment>
    <comment ref="B37" authorId="0" shapeId="0" xr:uid="{00000000-0006-0000-0400-000021000000}">
      <text>
        <r>
          <rPr>
            <b/>
            <sz val="9"/>
            <color indexed="81"/>
            <rFont val="Tahoma"/>
            <family val="2"/>
          </rPr>
          <t xml:space="preserve">Ingeniør
</t>
        </r>
        <r>
          <rPr>
            <sz val="9"/>
            <color indexed="81"/>
            <rFont val="Tahoma"/>
            <charset val="1"/>
          </rPr>
          <t>Ved tilsetting i ingeniørstilling innplasseres de med 3-årig høgskoleutdanning som ingeniør på kode 1411 Avd. ing. Ved tilsetting i ingeniørstilling innplasseres de med relevant høyere akademisk utdanning på kode 1085 Avdelingsingeniør. 1411 Avdelingsingeniør benyttes kun for arbeidstakere med 3-årig høgskoleutdanning som ingeniør eller høyere.</t>
        </r>
      </text>
    </comment>
    <comment ref="B38" authorId="0" shapeId="0" xr:uid="{00000000-0006-0000-0400-000022000000}">
      <text>
        <r>
          <rPr>
            <b/>
            <sz val="9"/>
            <color indexed="81"/>
            <rFont val="Tahoma"/>
            <family val="2"/>
          </rPr>
          <t xml:space="preserve">Ingeniør
</t>
        </r>
        <r>
          <rPr>
            <sz val="9"/>
            <color indexed="81"/>
            <rFont val="Tahoma"/>
            <charset val="1"/>
          </rPr>
          <t>Ved tilsetting i ingeniørstilling innplasseres de med 3-årig høgskoleutdanning som ingeniør på kode 1411 Avd. ing. Ved tilsetting i ingeniørstilling innplasseres de med relevant høyere akademisk utdanning på kode 1085 Avdelingsingeniør. 1411 Avdelingsingeniør benyttes kun for arbeidstakere med 3-årig høgskoleutdanning som ingeniør eller høyere.</t>
        </r>
      </text>
    </comment>
    <comment ref="B39" authorId="0" shapeId="0" xr:uid="{00000000-0006-0000-0400-000023000000}">
      <text>
        <r>
          <rPr>
            <b/>
            <sz val="9"/>
            <color indexed="81"/>
            <rFont val="Tahoma"/>
            <family val="2"/>
          </rPr>
          <t xml:space="preserve">Ingeniør
</t>
        </r>
        <r>
          <rPr>
            <sz val="9"/>
            <color indexed="81"/>
            <rFont val="Tahoma"/>
            <charset val="1"/>
          </rPr>
          <t>Ved tilsetting i ingeniørstilling innplasseres de med 3-årig høgskoleutdanning som ingeniør på kode 1411 Avd. ing. Ved tilsetting i ingeniørstilling innplasseres de med relevant høyere akademisk utdanning på kode 1085 Avdelingsingeniør. 1411 Avdelingsingeniør benyttes kun for arbeidstakere med 3-årig høgskoleutdanning som ingeniør eller høyere.</t>
        </r>
      </text>
    </comment>
    <comment ref="B40" authorId="0" shapeId="0" xr:uid="{00000000-0006-0000-0400-000024000000}">
      <text>
        <r>
          <rPr>
            <b/>
            <sz val="9"/>
            <color indexed="81"/>
            <rFont val="Tahoma"/>
            <family val="2"/>
          </rPr>
          <t xml:space="preserve">Ingeniør
</t>
        </r>
        <r>
          <rPr>
            <sz val="9"/>
            <color indexed="81"/>
            <rFont val="Tahoma"/>
            <charset val="1"/>
          </rPr>
          <t>Ved tilsetting i ingeniørstilling innplasseres de med 3-årig høgskoleutdanning som ingeniør på kode 1411 Avd. ing. Ved tilsetting i ingeniørstilling innplasseres de med relevant høyere akademisk utdanning på kode 1085 Avdelingsingeniør. 1411 Avdelingsingeniør benyttes kun for arbeidstakere med 3-årig høgskoleutdanning som ingeniør eller høyere.</t>
        </r>
      </text>
    </comment>
    <comment ref="B41" authorId="0" shapeId="0" xr:uid="{00000000-0006-0000-0400-000025000000}">
      <text>
        <r>
          <rPr>
            <b/>
            <sz val="9"/>
            <color indexed="81"/>
            <rFont val="Tahoma"/>
            <family val="2"/>
          </rPr>
          <t xml:space="preserve">Ingeniør
</t>
        </r>
        <r>
          <rPr>
            <sz val="9"/>
            <color indexed="81"/>
            <rFont val="Tahoma"/>
            <charset val="1"/>
          </rPr>
          <t>Ved tilsetting i ingeniørstilling innplasseres de med 3-årig høgskoleutdanning som ingeniør på kode 1411 Avd. ing. Ved tilsetting i ingeniørstilling innplasseres de med relevant høyere akademisk utdanning på kode 1085 Avdelingsingeniør. 1411 Avdelingsingeniør benyttes kun for arbeidstakere med 3-årig høgskoleutdanning som ingeniør eller høyere.</t>
        </r>
      </text>
    </comment>
    <comment ref="B42" authorId="0" shapeId="0" xr:uid="{00000000-0006-0000-0400-000026000000}">
      <text>
        <r>
          <rPr>
            <b/>
            <sz val="9"/>
            <color indexed="81"/>
            <rFont val="Tahoma"/>
            <family val="2"/>
          </rPr>
          <t xml:space="preserve">Ingeniør
</t>
        </r>
        <r>
          <rPr>
            <sz val="9"/>
            <color indexed="81"/>
            <rFont val="Tahoma"/>
            <charset val="1"/>
          </rPr>
          <t>Ved tilsetting i ingeniørstilling innplasseres de med 3-årig høgskoleutdanning som ingeniør på kode 1411 Avd. ing. Ved tilsetting i ingeniørstilling innplasseres de med relevant høyere akademisk utdanning på kode 1085 Avdelingsingeniør. 1411 Avdelingsingeniør benyttes kun for arbeidstakere med 3-årig høgskoleutdanning som ingeniør eller høyere.</t>
        </r>
      </text>
    </comment>
    <comment ref="B43" authorId="0" shapeId="0" xr:uid="{00000000-0006-0000-0400-000027000000}">
      <text>
        <r>
          <rPr>
            <b/>
            <sz val="9"/>
            <color indexed="81"/>
            <rFont val="Tahoma"/>
            <family val="2"/>
          </rPr>
          <t xml:space="preserve">Ingeniør
</t>
        </r>
        <r>
          <rPr>
            <sz val="9"/>
            <color indexed="81"/>
            <rFont val="Tahoma"/>
            <charset val="1"/>
          </rPr>
          <t>Ved tilsetting i ingeniørstilling innplasseres de med 3-årig høgskoleutdanning som ingeniør på kode 1411 Avd. ing. Ved tilsetting i ingeniørstilling innplasseres de med relevant høyere akademisk utdanning på kode 1085 Avdelingsingeniør. 1411 Avdelingsingeniør benyttes kun for arbeidstakere med 3-årig høgskoleutdanning som ingeniør eller høyere.</t>
        </r>
      </text>
    </comment>
    <comment ref="B44" authorId="0" shapeId="0" xr:uid="{00000000-0006-0000-0400-000028000000}">
      <text>
        <r>
          <rPr>
            <b/>
            <sz val="9"/>
            <color indexed="81"/>
            <rFont val="Tahoma"/>
            <family val="2"/>
          </rPr>
          <t xml:space="preserve">Ingeniør
</t>
        </r>
        <r>
          <rPr>
            <sz val="9"/>
            <color indexed="81"/>
            <rFont val="Tahoma"/>
            <charset val="1"/>
          </rPr>
          <t>Ved tilsetting i ingeniørstilling innplasseres de med 3-årig høgskoleutdanning som ingeniør på kode 1411 Avd. ing. Ved tilsetting i ingeniørstilling innplasseres de med relevant høyere akademisk utdanning på kode 1085 Avdelingsingeniør. 1411 Avdelingsingeniør benyttes kun for arbeidstakere med 3-årig høgskoleutdanning som ingeniør eller høyere.</t>
        </r>
      </text>
    </comment>
    <comment ref="B45" authorId="0" shapeId="0" xr:uid="{00000000-0006-0000-0400-000029000000}">
      <text>
        <r>
          <rPr>
            <b/>
            <sz val="9"/>
            <color indexed="81"/>
            <rFont val="Tahoma"/>
            <family val="2"/>
          </rPr>
          <t>Teknisk assistent/tekniker</t>
        </r>
      </text>
    </comment>
    <comment ref="B46" authorId="0" shapeId="0" xr:uid="{00000000-0006-0000-0400-00002A000000}">
      <text>
        <r>
          <rPr>
            <b/>
            <sz val="9"/>
            <color indexed="81"/>
            <rFont val="Tahoma"/>
            <family val="2"/>
          </rPr>
          <t>Teknisk assistent/tekniker</t>
        </r>
      </text>
    </comment>
    <comment ref="B47" authorId="0" shapeId="0" xr:uid="{00000000-0006-0000-0400-00002B000000}">
      <text>
        <r>
          <rPr>
            <b/>
            <sz val="9"/>
            <color indexed="81"/>
            <rFont val="Tahoma"/>
            <family val="2"/>
          </rPr>
          <t>Teknisk assistent/tekniker</t>
        </r>
      </text>
    </comment>
    <comment ref="B48" authorId="0" shapeId="0" xr:uid="{00000000-0006-0000-0400-00002C000000}">
      <text>
        <r>
          <rPr>
            <b/>
            <sz val="9"/>
            <color indexed="81"/>
            <rFont val="Tahoma"/>
            <family val="2"/>
          </rPr>
          <t>Arkitekt</t>
        </r>
      </text>
    </comment>
    <comment ref="B49" authorId="0" shapeId="0" xr:uid="{00000000-0006-0000-0400-00002D000000}">
      <text>
        <r>
          <rPr>
            <b/>
            <sz val="9"/>
            <color indexed="81"/>
            <rFont val="Tahoma"/>
            <charset val="1"/>
          </rPr>
          <t>Eivind Olsen:</t>
        </r>
        <r>
          <rPr>
            <sz val="9"/>
            <color indexed="81"/>
            <rFont val="Tahoma"/>
            <charset val="1"/>
          </rPr>
          <t xml:space="preserve">
Arkitekt</t>
        </r>
      </text>
    </comment>
    <comment ref="B50" authorId="0" shapeId="0" xr:uid="{00000000-0006-0000-0400-00002E000000}">
      <text>
        <r>
          <rPr>
            <b/>
            <sz val="9"/>
            <color indexed="81"/>
            <rFont val="Tahoma"/>
            <family val="2"/>
          </rPr>
          <t>Arkitekt</t>
        </r>
      </text>
    </comment>
    <comment ref="B51" authorId="0" shapeId="0" xr:uid="{00000000-0006-0000-0400-00002F000000}">
      <text>
        <r>
          <rPr>
            <b/>
            <sz val="9"/>
            <color indexed="81"/>
            <rFont val="Tahoma"/>
            <family val="2"/>
          </rPr>
          <t>Arkitekt</t>
        </r>
      </text>
    </comment>
    <comment ref="B52" authorId="0" shapeId="0" xr:uid="{00000000-0006-0000-0400-000030000000}">
      <text>
        <r>
          <rPr>
            <b/>
            <sz val="9"/>
            <color indexed="81"/>
            <rFont val="Tahoma"/>
            <family val="2"/>
          </rPr>
          <t>Arkitekt</t>
        </r>
      </text>
    </comment>
    <comment ref="B53" authorId="0" shapeId="0" xr:uid="{00000000-0006-0000-0400-000031000000}">
      <text>
        <r>
          <rPr>
            <b/>
            <sz val="9"/>
            <color indexed="81"/>
            <rFont val="Tahoma"/>
            <family val="2"/>
          </rPr>
          <t>Teknisk laboratoriepersonell</t>
        </r>
      </text>
    </comment>
    <comment ref="B54" authorId="0" shapeId="0" xr:uid="{00000000-0006-0000-0400-000032000000}">
      <text>
        <r>
          <rPr>
            <b/>
            <sz val="9"/>
            <color indexed="81"/>
            <rFont val="Tahoma"/>
            <family val="2"/>
          </rPr>
          <t>Teknisk laboratoriepersonell</t>
        </r>
      </text>
    </comment>
    <comment ref="B55" authorId="0" shapeId="0" xr:uid="{00000000-0006-0000-0400-000033000000}">
      <text>
        <r>
          <rPr>
            <b/>
            <sz val="9"/>
            <color indexed="81"/>
            <rFont val="Tahoma"/>
            <family val="2"/>
          </rPr>
          <t>Teknisk laboratoriepersonell</t>
        </r>
      </text>
    </comment>
    <comment ref="B56" authorId="0" shapeId="0" xr:uid="{00000000-0006-0000-0400-000034000000}">
      <text>
        <r>
          <rPr>
            <b/>
            <sz val="9"/>
            <color indexed="81"/>
            <rFont val="Tahoma"/>
            <family val="2"/>
          </rPr>
          <t>Grafisk design</t>
        </r>
      </text>
    </comment>
    <comment ref="B57" authorId="0" shapeId="0" xr:uid="{00000000-0006-0000-0400-000035000000}">
      <text>
        <r>
          <rPr>
            <b/>
            <sz val="9"/>
            <color indexed="81"/>
            <rFont val="Tahoma"/>
            <family val="2"/>
          </rPr>
          <t>Grafisk design</t>
        </r>
      </text>
    </comment>
    <comment ref="B58" authorId="0" shapeId="0" xr:uid="{00000000-0006-0000-0400-000036000000}">
      <text>
        <r>
          <rPr>
            <b/>
            <sz val="9"/>
            <color indexed="81"/>
            <rFont val="Tahoma"/>
            <family val="2"/>
          </rPr>
          <t>Preparant</t>
        </r>
      </text>
    </comment>
    <comment ref="B59" authorId="0" shapeId="0" xr:uid="{00000000-0006-0000-0400-000037000000}">
      <text>
        <r>
          <rPr>
            <b/>
            <sz val="9"/>
            <color indexed="81"/>
            <rFont val="Tahoma"/>
            <family val="2"/>
          </rPr>
          <t>Preparant</t>
        </r>
      </text>
    </comment>
    <comment ref="B60" authorId="0" shapeId="0" xr:uid="{00000000-0006-0000-0400-000038000000}">
      <text>
        <r>
          <rPr>
            <b/>
            <sz val="9"/>
            <color indexed="81"/>
            <rFont val="Tahoma"/>
            <family val="2"/>
          </rPr>
          <t>Forsker</t>
        </r>
        <r>
          <rPr>
            <sz val="9"/>
            <color indexed="81"/>
            <rFont val="Tahoma"/>
            <charset val="1"/>
          </rPr>
          <t xml:space="preserve">
Ved oppnormering fra kode 1108 bortfaller eventuelle doktorgradstillegg. Ved oppnådd professorkompetanse gis innplassering på kode 1183 Forsker etter fastsatte retningslinjer. Ved oppnådd doktorgrad innenfor det fagområde/forskningsfelt som vedkommende er tilsatt i gis innplassering som 1109 Forsker.
</t>
        </r>
        <r>
          <rPr>
            <b/>
            <sz val="9"/>
            <color indexed="81"/>
            <rFont val="Tahoma"/>
            <family val="2"/>
          </rPr>
          <t xml:space="preserve">Merknad: </t>
        </r>
        <r>
          <rPr>
            <sz val="9"/>
            <color indexed="81"/>
            <rFont val="Tahoma"/>
            <charset val="1"/>
          </rPr>
          <t>Ved tilsetting i stilling som 1109 Forsker kommer godskrivingsreglene i fellesbestemmelsene § 5 og sikringsbestemmelsen i § 4 nr. 2 ikke til anvendelse.  Opprykk på lønnsstigen skjer etter tjenesteansiennitet i stillingen.</t>
        </r>
      </text>
    </comment>
    <comment ref="B61" authorId="0" shapeId="0" xr:uid="{00000000-0006-0000-0400-000039000000}">
      <text>
        <r>
          <rPr>
            <b/>
            <sz val="9"/>
            <color indexed="81"/>
            <rFont val="Tahoma"/>
            <family val="2"/>
          </rPr>
          <t>Forsker</t>
        </r>
        <r>
          <rPr>
            <sz val="9"/>
            <color indexed="81"/>
            <rFont val="Tahoma"/>
            <charset val="1"/>
          </rPr>
          <t xml:space="preserve">
Ved oppnormering fra kode 1108 bortfaller eventuelle doktorgradstillegg. Ved oppnådd professorkompetanse gis innplassering på kode 1183 Forsker etter fastsatte retningslinjer. Ved oppnådd doktorgrad innenfor det fagområde/forskningsfelt som vedkommende er tilsatt i gis innplassering som 1109 Forsker.
</t>
        </r>
        <r>
          <rPr>
            <b/>
            <sz val="9"/>
            <color indexed="81"/>
            <rFont val="Tahoma"/>
            <family val="2"/>
          </rPr>
          <t xml:space="preserve">Merknad: </t>
        </r>
        <r>
          <rPr>
            <sz val="9"/>
            <color indexed="81"/>
            <rFont val="Tahoma"/>
            <charset val="1"/>
          </rPr>
          <t>Ved tilsetting i stilling som 1109 Forsker kommer godskrivingsreglene i fellesbestemmelsene § 5 og sikringsbestemmelsen i § 4 nr. 2 ikke til anvendelse.  Opprykk på lønnsstigen skjer etter tjenesteansiennitet i stillingen.</t>
        </r>
      </text>
    </comment>
    <comment ref="B62" authorId="0" shapeId="0" xr:uid="{00000000-0006-0000-0400-00003A000000}">
      <text>
        <r>
          <rPr>
            <b/>
            <sz val="9"/>
            <color indexed="81"/>
            <rFont val="Tahoma"/>
            <family val="2"/>
          </rPr>
          <t>Forsker</t>
        </r>
        <r>
          <rPr>
            <sz val="9"/>
            <color indexed="81"/>
            <rFont val="Tahoma"/>
            <charset val="1"/>
          </rPr>
          <t xml:space="preserve">
Ved oppnormering fra kode 1108 bortfaller eventuelle doktorgradstillegg. Ved oppnådd professorkompetanse gis innplassering på kode 1183 Forsker etter fastsatte retningslinjer. Ved oppnådd doktorgrad innenfor det fagområde/forskningsfelt som vedkommende er tilsatt i gis innplassering som 1109 Forsker.
</t>
        </r>
        <r>
          <rPr>
            <b/>
            <sz val="9"/>
            <color indexed="81"/>
            <rFont val="Tahoma"/>
            <family val="2"/>
          </rPr>
          <t xml:space="preserve">Merknad: </t>
        </r>
        <r>
          <rPr>
            <sz val="9"/>
            <color indexed="81"/>
            <rFont val="Tahoma"/>
            <charset val="1"/>
          </rPr>
          <t>Ved tilsetting i stilling som 1109 Forsker kommer godskrivingsreglene i fellesbestemmelsene § 5 og sikringsbestemmelsen i § 4 nr. 2 ikke til anvendelse.  Opprykk på lønnsstigen skjer etter tjenesteansiennitet i stillingen.</t>
        </r>
      </text>
    </comment>
    <comment ref="B63" authorId="0" shapeId="0" xr:uid="{00000000-0006-0000-0400-00003B000000}">
      <text>
        <r>
          <rPr>
            <b/>
            <sz val="9"/>
            <color indexed="81"/>
            <rFont val="Tahoma"/>
            <family val="2"/>
          </rPr>
          <t>Forsker</t>
        </r>
        <r>
          <rPr>
            <sz val="9"/>
            <color indexed="81"/>
            <rFont val="Tahoma"/>
            <charset val="1"/>
          </rPr>
          <t xml:space="preserve">
Ved oppnormering fra kode 1108 bortfaller eventuelle doktorgradstillegg. Ved oppnådd professorkompetanse gis innplassering på kode 1183 Forsker etter fastsatte retningslinjer. Ved oppnådd doktorgrad innenfor det fagområde/forskningsfelt som vedkommende er tilsatt i gis innplassering som 1109 Forsker.
</t>
        </r>
        <r>
          <rPr>
            <b/>
            <sz val="9"/>
            <color indexed="81"/>
            <rFont val="Tahoma"/>
            <family val="2"/>
          </rPr>
          <t xml:space="preserve">Merknad: </t>
        </r>
        <r>
          <rPr>
            <sz val="9"/>
            <color indexed="81"/>
            <rFont val="Tahoma"/>
            <charset val="1"/>
          </rPr>
          <t>Ved tilsetting i stilling som 1109 Forsker kommer godskrivingsreglene i fellesbestemmelsene § 5 og sikringsbestemmelsen i § 4 nr. 2 ikke til anvendelse.  Opprykk på lønnsstigen skjer etter tjenesteansiennitet i stillingen.</t>
        </r>
      </text>
    </comment>
    <comment ref="B64" authorId="0" shapeId="0" xr:uid="{00000000-0006-0000-0400-00003C000000}">
      <text>
        <r>
          <rPr>
            <b/>
            <sz val="9"/>
            <color indexed="81"/>
            <rFont val="Tahoma"/>
            <family val="2"/>
          </rPr>
          <t>Forsker</t>
        </r>
        <r>
          <rPr>
            <sz val="9"/>
            <color indexed="81"/>
            <rFont val="Tahoma"/>
            <charset val="1"/>
          </rPr>
          <t xml:space="preserve">
Ved oppnormering fra kode 1108 bortfaller eventuelle doktorgradstillegg. Ved oppnådd professorkompetanse gis innplassering på kode 1183 Forsker etter fastsatte retningslinjer. Ved oppnådd doktorgrad innenfor det fagområde/forskningsfelt som vedkommende er tilsatt i gis innplassering som 1109 Forsker.
</t>
        </r>
        <r>
          <rPr>
            <b/>
            <sz val="9"/>
            <color indexed="81"/>
            <rFont val="Tahoma"/>
            <family val="2"/>
          </rPr>
          <t xml:space="preserve">Merknad: </t>
        </r>
        <r>
          <rPr>
            <sz val="9"/>
            <color indexed="81"/>
            <rFont val="Tahoma"/>
            <charset val="1"/>
          </rPr>
          <t>Ved tilsetting i stilling som 1109 Forsker kommer godskrivingsreglene i fellesbestemmelsene § 5 og sikringsbestemmelsen i § 4 nr. 2 ikke til anvendelse.  Opprykk på lønnsstigen skjer etter tjenesteansiennitet i stillingen.</t>
        </r>
      </text>
    </comment>
    <comment ref="B65" authorId="0" shapeId="0" xr:uid="{00000000-0006-0000-0400-00003D000000}">
      <text>
        <r>
          <rPr>
            <b/>
            <sz val="9"/>
            <color indexed="81"/>
            <rFont val="Tahoma"/>
            <family val="2"/>
          </rPr>
          <t>Forskningstekniker</t>
        </r>
      </text>
    </comment>
    <comment ref="B66" authorId="0" shapeId="0" xr:uid="{00000000-0006-0000-0400-00003E000000}">
      <text>
        <r>
          <rPr>
            <b/>
            <sz val="9"/>
            <color indexed="81"/>
            <rFont val="Tahoma"/>
            <family val="2"/>
          </rPr>
          <t>Forskningstekniker</t>
        </r>
      </text>
    </comment>
    <comment ref="B67" authorId="0" shapeId="0" xr:uid="{00000000-0006-0000-0400-00003F000000}">
      <text>
        <r>
          <rPr>
            <b/>
            <sz val="9"/>
            <color indexed="81"/>
            <rFont val="Tahoma"/>
            <family val="2"/>
          </rPr>
          <t>Forskningstekniker</t>
        </r>
      </text>
    </comment>
    <comment ref="B68" authorId="0" shapeId="0" xr:uid="{00000000-0006-0000-0400-000040000000}">
      <text>
        <r>
          <rPr>
            <b/>
            <sz val="9"/>
            <color indexed="81"/>
            <rFont val="Tahoma"/>
            <family val="2"/>
          </rPr>
          <t>Forskningstekniker</t>
        </r>
      </text>
    </comment>
    <comment ref="B69" authorId="0" shapeId="0" xr:uid="{00000000-0006-0000-0400-000041000000}">
      <text>
        <r>
          <rPr>
            <b/>
            <sz val="9"/>
            <color indexed="81"/>
            <rFont val="Tahoma"/>
            <family val="2"/>
          </rPr>
          <t>Rådgiver</t>
        </r>
      </text>
    </comment>
    <comment ref="B70" authorId="0" shapeId="0" xr:uid="{00000000-0006-0000-0400-000042000000}">
      <text>
        <r>
          <rPr>
            <b/>
            <sz val="9"/>
            <color indexed="81"/>
            <rFont val="Tahoma"/>
            <family val="2"/>
          </rPr>
          <t>Rådgiver</t>
        </r>
      </text>
    </comment>
    <comment ref="B71" authorId="0" shapeId="0" xr:uid="{00000000-0006-0000-0400-000043000000}">
      <text>
        <r>
          <rPr>
            <b/>
            <sz val="9"/>
            <color indexed="81"/>
            <rFont val="Tahoma"/>
            <family val="2"/>
          </rPr>
          <t>Prosjektleder</t>
        </r>
        <r>
          <rPr>
            <sz val="9"/>
            <color indexed="81"/>
            <rFont val="Tahoma"/>
            <family val="2"/>
          </rPr>
          <t xml:space="preserve">
</t>
        </r>
      </text>
    </comment>
    <comment ref="B72" authorId="0" shapeId="0" xr:uid="{00000000-0006-0000-0400-000044000000}">
      <text>
        <r>
          <rPr>
            <b/>
            <sz val="9"/>
            <color indexed="81"/>
            <rFont val="Tahoma"/>
            <family val="2"/>
          </rPr>
          <t>Utredningsleder</t>
        </r>
        <r>
          <rPr>
            <sz val="9"/>
            <color indexed="81"/>
            <rFont val="Tahoma"/>
            <family val="2"/>
          </rPr>
          <t xml:space="preserve">
</t>
        </r>
      </text>
    </comment>
    <comment ref="B73" authorId="0" shapeId="0" xr:uid="{00000000-0006-0000-0400-000045000000}">
      <text>
        <r>
          <rPr>
            <b/>
            <sz val="9"/>
            <color indexed="81"/>
            <rFont val="Tahoma"/>
            <family val="2"/>
          </rPr>
          <t xml:space="preserve">Arbeiderstillinger
Merknad: </t>
        </r>
        <r>
          <rPr>
            <sz val="9"/>
            <color indexed="81"/>
            <rFont val="Tahoma"/>
            <family val="2"/>
          </rPr>
          <t>Stillingskode 1203 Fagarbeider, gjenspeiler den yrkesmessige avlønningen for arbeidstakere med offentlig fagbrev etter opplæringslova.</t>
        </r>
      </text>
    </comment>
    <comment ref="B74" authorId="0" shapeId="0" xr:uid="{00000000-0006-0000-0400-000046000000}">
      <text>
        <r>
          <rPr>
            <b/>
            <sz val="9"/>
            <color indexed="81"/>
            <rFont val="Tahoma"/>
            <family val="2"/>
          </rPr>
          <t xml:space="preserve">Arbeiderstillinger
Merknad: </t>
        </r>
        <r>
          <rPr>
            <sz val="9"/>
            <color indexed="81"/>
            <rFont val="Tahoma"/>
            <family val="2"/>
          </rPr>
          <t>Stillingskode 1203 Fagarbeider, gjenspeiler den yrkesmessige avlønningen for arbeidstakere med offentlig fagbrev etter opplæringslova.</t>
        </r>
      </text>
    </comment>
    <comment ref="B75" authorId="0" shapeId="0" xr:uid="{00000000-0006-0000-0400-000047000000}">
      <text>
        <r>
          <rPr>
            <b/>
            <sz val="9"/>
            <color indexed="81"/>
            <rFont val="Tahoma"/>
            <family val="2"/>
          </rPr>
          <t xml:space="preserve">Arbeiderstillinger
Merknad: </t>
        </r>
        <r>
          <rPr>
            <sz val="9"/>
            <color indexed="81"/>
            <rFont val="Tahoma"/>
            <family val="2"/>
          </rPr>
          <t>Stillingskode 1203 Fagarbeider, gjenspeiler den yrkesmessige avlønningen for arbeidstakere med offentlig fagbrev etter opplæringslova.</t>
        </r>
      </text>
    </comment>
    <comment ref="B76" authorId="0" shapeId="0" xr:uid="{00000000-0006-0000-0400-000048000000}">
      <text>
        <r>
          <rPr>
            <b/>
            <sz val="9"/>
            <color indexed="81"/>
            <rFont val="Tahoma"/>
            <family val="2"/>
          </rPr>
          <t xml:space="preserve">Arbeiderstillinger
Merknad: </t>
        </r>
        <r>
          <rPr>
            <sz val="9"/>
            <color indexed="81"/>
            <rFont val="Tahoma"/>
            <family val="2"/>
          </rPr>
          <t>Stillingskode 1203 Fagarbeider, gjenspeiler den yrkesmessige avlønningen for arbeidstakere med offentlig fagbrev etter opplæringslova.</t>
        </r>
      </text>
    </comment>
    <comment ref="B77" authorId="0" shapeId="0" xr:uid="{00000000-0006-0000-0400-000049000000}">
      <text>
        <r>
          <rPr>
            <b/>
            <sz val="9"/>
            <color indexed="81"/>
            <rFont val="Tahoma"/>
            <family val="2"/>
          </rPr>
          <t>Arbeidslederstillinger</t>
        </r>
      </text>
    </comment>
    <comment ref="B78" authorId="0" shapeId="0" xr:uid="{00000000-0006-0000-0400-00004A000000}">
      <text>
        <r>
          <rPr>
            <b/>
            <sz val="9"/>
            <color indexed="81"/>
            <rFont val="Tahoma"/>
            <family val="2"/>
          </rPr>
          <t>Arbeidslederstillinger</t>
        </r>
      </text>
    </comment>
    <comment ref="B79" authorId="0" shapeId="0" xr:uid="{00000000-0006-0000-0400-00004B000000}">
      <text>
        <r>
          <rPr>
            <b/>
            <sz val="9"/>
            <color indexed="81"/>
            <rFont val="Tahoma"/>
            <family val="2"/>
          </rPr>
          <t>Arbeidslederstillinger</t>
        </r>
      </text>
    </comment>
    <comment ref="B80" authorId="0" shapeId="0" xr:uid="{00000000-0006-0000-0400-00004C000000}">
      <text>
        <r>
          <rPr>
            <b/>
            <sz val="9"/>
            <color indexed="81"/>
            <rFont val="Tahoma"/>
            <family val="2"/>
          </rPr>
          <t>Kjøkkenpersonale</t>
        </r>
      </text>
    </comment>
    <comment ref="B81" authorId="0" shapeId="0" xr:uid="{00000000-0006-0000-0400-00004D000000}">
      <text>
        <r>
          <rPr>
            <b/>
            <sz val="9"/>
            <color indexed="81"/>
            <rFont val="Tahoma"/>
            <family val="2"/>
          </rPr>
          <t>Kjøkkenpersonale</t>
        </r>
      </text>
    </comment>
    <comment ref="B82" authorId="0" shapeId="0" xr:uid="{00000000-0006-0000-0400-00004E000000}">
      <text>
        <r>
          <rPr>
            <b/>
            <sz val="9"/>
            <color indexed="81"/>
            <rFont val="Tahoma"/>
            <family val="2"/>
          </rPr>
          <t>Kjøkkenpersonale</t>
        </r>
      </text>
    </comment>
    <comment ref="B83" authorId="0" shapeId="0" xr:uid="{00000000-0006-0000-0400-00004F000000}">
      <text>
        <r>
          <rPr>
            <b/>
            <sz val="9"/>
            <color indexed="81"/>
            <rFont val="Tahoma"/>
            <family val="2"/>
          </rPr>
          <t>Kjøkkenpersonale</t>
        </r>
      </text>
    </comment>
    <comment ref="B84" authorId="0" shapeId="0" xr:uid="{00000000-0006-0000-0400-000050000000}">
      <text>
        <r>
          <rPr>
            <b/>
            <sz val="9"/>
            <color indexed="81"/>
            <rFont val="Tahoma"/>
            <family val="2"/>
          </rPr>
          <t>Husholdspersonale</t>
        </r>
        <r>
          <rPr>
            <sz val="9"/>
            <color indexed="81"/>
            <rFont val="Tahoma"/>
            <family val="2"/>
          </rPr>
          <t xml:space="preserve">
</t>
        </r>
      </text>
    </comment>
    <comment ref="B85" authorId="0" shapeId="0" xr:uid="{00000000-0006-0000-0400-000051000000}">
      <text>
        <r>
          <rPr>
            <b/>
            <sz val="9"/>
            <color indexed="81"/>
            <rFont val="Tahoma"/>
            <family val="2"/>
          </rPr>
          <t>Husholdspersonale</t>
        </r>
        <r>
          <rPr>
            <sz val="9"/>
            <color indexed="81"/>
            <rFont val="Tahoma"/>
            <family val="2"/>
          </rPr>
          <t xml:space="preserve">
</t>
        </r>
      </text>
    </comment>
    <comment ref="B86" authorId="0" shapeId="0" xr:uid="{00000000-0006-0000-0400-000052000000}">
      <text>
        <r>
          <rPr>
            <b/>
            <sz val="9"/>
            <color indexed="81"/>
            <rFont val="Tahoma"/>
            <family val="2"/>
          </rPr>
          <t>Husholdspersonale</t>
        </r>
        <r>
          <rPr>
            <sz val="9"/>
            <color indexed="81"/>
            <rFont val="Tahoma"/>
            <family val="2"/>
          </rPr>
          <t xml:space="preserve">
</t>
        </r>
      </text>
    </comment>
    <comment ref="B87" authorId="0" shapeId="0" xr:uid="{00000000-0006-0000-0400-000053000000}">
      <text>
        <r>
          <rPr>
            <b/>
            <sz val="9"/>
            <color indexed="81"/>
            <rFont val="Tahoma"/>
            <family val="2"/>
          </rPr>
          <t>Husholdspersonale</t>
        </r>
        <r>
          <rPr>
            <sz val="9"/>
            <color indexed="81"/>
            <rFont val="Tahoma"/>
            <family val="2"/>
          </rPr>
          <t xml:space="preserve">
</t>
        </r>
      </text>
    </comment>
    <comment ref="B88" authorId="0" shapeId="0" xr:uid="{00000000-0006-0000-0400-000054000000}">
      <text>
        <r>
          <rPr>
            <b/>
            <sz val="9"/>
            <color indexed="81"/>
            <rFont val="Tahoma"/>
            <family val="2"/>
          </rPr>
          <t>Renholdspersonale m.v.</t>
        </r>
        <r>
          <rPr>
            <sz val="9"/>
            <color indexed="81"/>
            <rFont val="Tahoma"/>
            <family val="2"/>
          </rPr>
          <t xml:space="preserve">
</t>
        </r>
      </text>
    </comment>
    <comment ref="B89" authorId="0" shapeId="0" xr:uid="{00000000-0006-0000-0400-000055000000}">
      <text>
        <r>
          <rPr>
            <b/>
            <sz val="9"/>
            <color indexed="81"/>
            <rFont val="Tahoma"/>
            <family val="2"/>
          </rPr>
          <t>Renholdspersonale m.v.</t>
        </r>
        <r>
          <rPr>
            <sz val="9"/>
            <color indexed="81"/>
            <rFont val="Tahoma"/>
            <family val="2"/>
          </rPr>
          <t xml:space="preserve">
</t>
        </r>
      </text>
    </comment>
    <comment ref="B90" authorId="0" shapeId="0" xr:uid="{00000000-0006-0000-0400-000056000000}">
      <text>
        <r>
          <rPr>
            <b/>
            <sz val="9"/>
            <color indexed="81"/>
            <rFont val="Tahoma"/>
            <family val="2"/>
          </rPr>
          <t>Renholdspersonale m.v.</t>
        </r>
        <r>
          <rPr>
            <sz val="9"/>
            <color indexed="81"/>
            <rFont val="Tahoma"/>
            <family val="2"/>
          </rPr>
          <t xml:space="preserve">
</t>
        </r>
      </text>
    </comment>
    <comment ref="B91" authorId="0" shapeId="0" xr:uid="{00000000-0006-0000-0400-000057000000}">
      <text>
        <r>
          <rPr>
            <b/>
            <sz val="9"/>
            <color indexed="81"/>
            <rFont val="Tahoma"/>
            <family val="2"/>
          </rPr>
          <t>Renholdspersonale m.v.</t>
        </r>
        <r>
          <rPr>
            <sz val="9"/>
            <color indexed="81"/>
            <rFont val="Tahoma"/>
            <family val="2"/>
          </rPr>
          <t xml:space="preserve">
</t>
        </r>
      </text>
    </comment>
    <comment ref="B92" authorId="0" shapeId="0" xr:uid="{00000000-0006-0000-0400-000058000000}">
      <text>
        <r>
          <rPr>
            <b/>
            <sz val="9"/>
            <color indexed="81"/>
            <rFont val="Tahoma"/>
            <family val="2"/>
          </rPr>
          <t>Sosialsekretær/sosialkurator</t>
        </r>
        <r>
          <rPr>
            <sz val="9"/>
            <color indexed="81"/>
            <rFont val="Tahoma"/>
            <family val="2"/>
          </rPr>
          <t xml:space="preserve">
</t>
        </r>
      </text>
    </comment>
    <comment ref="B93" authorId="0" shapeId="0" xr:uid="{00000000-0006-0000-0400-000059000000}">
      <text>
        <r>
          <rPr>
            <b/>
            <sz val="9"/>
            <color indexed="81"/>
            <rFont val="Tahoma"/>
            <family val="2"/>
          </rPr>
          <t>Sosialsekretær/sosialkurator</t>
        </r>
        <r>
          <rPr>
            <sz val="9"/>
            <color indexed="81"/>
            <rFont val="Tahoma"/>
            <family val="2"/>
          </rPr>
          <t xml:space="preserve">
</t>
        </r>
      </text>
    </comment>
    <comment ref="B94" authorId="0" shapeId="0" xr:uid="{00000000-0006-0000-0400-00005A000000}">
      <text>
        <r>
          <rPr>
            <b/>
            <sz val="9"/>
            <color indexed="81"/>
            <rFont val="Tahoma"/>
            <family val="2"/>
          </rPr>
          <t>Sosialsekretær/sosialkurator</t>
        </r>
        <r>
          <rPr>
            <sz val="9"/>
            <color indexed="81"/>
            <rFont val="Tahoma"/>
            <family val="2"/>
          </rPr>
          <t xml:space="preserve">
</t>
        </r>
      </text>
    </comment>
    <comment ref="B95" authorId="0" shapeId="0" xr:uid="{00000000-0006-0000-0400-00005B000000}">
      <text>
        <r>
          <rPr>
            <b/>
            <sz val="9"/>
            <color indexed="81"/>
            <rFont val="Tahoma"/>
            <family val="2"/>
          </rPr>
          <t>Sosialsekretær/sosialkurator</t>
        </r>
        <r>
          <rPr>
            <sz val="9"/>
            <color indexed="81"/>
            <rFont val="Tahoma"/>
            <family val="2"/>
          </rPr>
          <t xml:space="preserve">
</t>
        </r>
      </text>
    </comment>
    <comment ref="B96" authorId="0" shapeId="0" xr:uid="{00000000-0006-0000-0400-00005C000000}">
      <text>
        <r>
          <rPr>
            <b/>
            <sz val="9"/>
            <color indexed="81"/>
            <rFont val="Tahoma"/>
            <family val="2"/>
          </rPr>
          <t xml:space="preserve">Statlige barnehager
Merknad: </t>
        </r>
        <r>
          <rPr>
            <sz val="9"/>
            <color indexed="81"/>
            <rFont val="Tahoma"/>
            <family val="2"/>
          </rPr>
          <t>Kode 0947 Førskolelærer benyttes kun for arbeidstakere med 3-årig førskolelærerutdanning eller høyere. 0947 Førskolelærer med 2-årig spesialpedagogisk tilleggsutdanning som arbeider i spesialinstitusjon og som har inntil 20 års tjenesteansiennitet, gis 4 ltr. som en personlig ordning.  De med 20 års tjenesteansiennitet eller mer gis 5 ltr. som en personlig ordning.</t>
        </r>
      </text>
    </comment>
    <comment ref="B97" authorId="0" shapeId="0" xr:uid="{00000000-0006-0000-0400-00005D000000}">
      <text>
        <r>
          <rPr>
            <b/>
            <sz val="9"/>
            <color indexed="81"/>
            <rFont val="Tahoma"/>
            <family val="2"/>
          </rPr>
          <t xml:space="preserve">Statlige barnehager
Merknad: </t>
        </r>
        <r>
          <rPr>
            <sz val="9"/>
            <color indexed="81"/>
            <rFont val="Tahoma"/>
            <family val="2"/>
          </rPr>
          <t>Kode 0947 Førskolelærer benyttes kun for arbeidstakere med 3-årig førskolelærerutdanning eller høyere. 0947 Førskolelærer med 2-årig spesialpedagogisk tilleggsutdanning som arbeider i spesialinstitusjon og som har inntil 20 års tjenesteansiennitet, gis 4 ltr. som en personlig ordning.  De med 20 års tjenesteansiennitet eller mer gis 5 ltr. som en personlig ordning.</t>
        </r>
      </text>
    </comment>
    <comment ref="B98" authorId="0" shapeId="0" xr:uid="{00000000-0006-0000-0400-00005E000000}">
      <text>
        <r>
          <rPr>
            <b/>
            <sz val="9"/>
            <color indexed="81"/>
            <rFont val="Tahoma"/>
            <family val="2"/>
          </rPr>
          <t xml:space="preserve">Statlige barnehager
Merknad: </t>
        </r>
        <r>
          <rPr>
            <sz val="9"/>
            <color indexed="81"/>
            <rFont val="Tahoma"/>
            <family val="2"/>
          </rPr>
          <t>Kode 0947 Førskolelærer benyttes kun for arbeidstakere med 3-årig førskolelærerutdanning eller høyere. 0947 Førskolelærer med 2-årig spesialpedagogisk tilleggsutdanning som arbeider i spesialinstitusjon og som har inntil 20 års tjenesteansiennitet, gis 4 ltr. som en personlig ordning.  De med 20 års tjenesteansiennitet eller mer gis 5 ltr. som en personlig ordning.</t>
        </r>
      </text>
    </comment>
    <comment ref="B99" authorId="0" shapeId="0" xr:uid="{00000000-0006-0000-0400-00005F000000}">
      <text>
        <r>
          <rPr>
            <b/>
            <sz val="9"/>
            <color indexed="81"/>
            <rFont val="Tahoma"/>
            <family val="2"/>
          </rPr>
          <t xml:space="preserve">Statlige barnehager
Merknad: </t>
        </r>
        <r>
          <rPr>
            <sz val="9"/>
            <color indexed="81"/>
            <rFont val="Tahoma"/>
            <family val="2"/>
          </rPr>
          <t>Kode 0947 Førskolelærer benyttes kun for arbeidstakere med 3-årig førskolelærerutdanning eller høyere. 0947 Førskolelærer med 2-årig spesialpedagogisk tilleggsutdanning som arbeider i spesialinstitusjon og som har inntil 20 års tjenesteansiennitet, gis 4 ltr. som en personlig ordning.  De med 20 års tjenesteansiennitet eller mer gis 5 ltr. som en personlig ordning.</t>
        </r>
      </text>
    </comment>
    <comment ref="B100" authorId="0" shapeId="0" xr:uid="{00000000-0006-0000-0400-000060000000}">
      <text>
        <r>
          <rPr>
            <b/>
            <sz val="9"/>
            <color indexed="81"/>
            <rFont val="Tahoma"/>
            <family val="2"/>
          </rPr>
          <t xml:space="preserve">Statlige barnehager
Merknad: </t>
        </r>
        <r>
          <rPr>
            <sz val="9"/>
            <color indexed="81"/>
            <rFont val="Tahoma"/>
            <family val="2"/>
          </rPr>
          <t>Kode 0947 Førskolelærer benyttes kun for arbeidstakere med 3-årig førskolelærerutdanning eller høyere. 0947 Førskolelærer med 2-årig spesialpedagogisk tilleggsutdanning som arbeider i spesialinstitusjon og som har inntil 20 års tjenesteansiennitet, gis 4 ltr. som en personlig ordning.  De med 20 års tjenesteansiennitet eller mer gis 5 ltr. som en personlig ordning.</t>
        </r>
      </text>
    </comment>
    <comment ref="B101" authorId="0" shapeId="0" xr:uid="{00000000-0006-0000-0400-000061000000}">
      <text>
        <r>
          <rPr>
            <b/>
            <sz val="9"/>
            <color indexed="81"/>
            <rFont val="Tahoma"/>
            <family val="2"/>
          </rPr>
          <t xml:space="preserve">Statlige barnehager
Merknad: </t>
        </r>
        <r>
          <rPr>
            <sz val="9"/>
            <color indexed="81"/>
            <rFont val="Tahoma"/>
            <family val="2"/>
          </rPr>
          <t>Kode 0947 Førskolelærer benyttes kun for arbeidstakere med 3-årig førskolelærerutdanning eller høyere. 0947 Førskolelærer med 2-årig spesialpedagogisk tilleggsutdanning som arbeider i spesialinstitusjon og som har inntil 20 års tjenesteansiennitet, gis 4 ltr. som en personlig ordning.  De med 20 års tjenesteansiennitet eller mer gis 5 ltr. som en personlig ordning.</t>
        </r>
      </text>
    </comment>
    <comment ref="B102" authorId="0" shapeId="0" xr:uid="{00000000-0006-0000-0400-000062000000}">
      <text>
        <r>
          <rPr>
            <b/>
            <sz val="9"/>
            <color indexed="81"/>
            <rFont val="Tahoma"/>
            <family val="2"/>
          </rPr>
          <t>Bedriftshelsetjeneste</t>
        </r>
      </text>
    </comment>
    <comment ref="B103" authorId="0" shapeId="0" xr:uid="{00000000-0006-0000-0400-000063000000}">
      <text>
        <r>
          <rPr>
            <b/>
            <sz val="9"/>
            <color indexed="81"/>
            <rFont val="Tahoma"/>
            <family val="2"/>
          </rPr>
          <t>Bedriftshelsetjeneste</t>
        </r>
      </text>
    </comment>
    <comment ref="B104" authorId="0" shapeId="0" xr:uid="{00000000-0006-0000-0400-000064000000}">
      <text>
        <r>
          <rPr>
            <b/>
            <sz val="9"/>
            <color indexed="81"/>
            <rFont val="Tahoma"/>
            <family val="2"/>
          </rPr>
          <t>Bedriftshelsetjeneste</t>
        </r>
      </text>
    </comment>
    <comment ref="B105" authorId="0" shapeId="0" xr:uid="{00000000-0006-0000-0400-000065000000}">
      <text>
        <r>
          <rPr>
            <b/>
            <sz val="9"/>
            <color indexed="81"/>
            <rFont val="Tahoma"/>
            <family val="2"/>
          </rPr>
          <t>Bedriftshelsetjeneste</t>
        </r>
      </text>
    </comment>
    <comment ref="B106" authorId="0" shapeId="0" xr:uid="{00000000-0006-0000-0400-000066000000}">
      <text>
        <r>
          <rPr>
            <b/>
            <sz val="9"/>
            <color indexed="81"/>
            <rFont val="Tahoma"/>
            <family val="2"/>
          </rPr>
          <t>Teknisk drift m.v.</t>
        </r>
      </text>
    </comment>
    <comment ref="B107" authorId="0" shapeId="0" xr:uid="{00000000-0006-0000-0400-000067000000}">
      <text>
        <r>
          <rPr>
            <b/>
            <sz val="9"/>
            <color indexed="81"/>
            <rFont val="Tahoma"/>
            <family val="2"/>
          </rPr>
          <t>Teknisk drift m.v.</t>
        </r>
      </text>
    </comment>
    <comment ref="B108" authorId="0" shapeId="0" xr:uid="{00000000-0006-0000-0400-000068000000}">
      <text>
        <r>
          <rPr>
            <b/>
            <sz val="9"/>
            <color indexed="81"/>
            <rFont val="Tahoma"/>
            <family val="2"/>
          </rPr>
          <t>Teknisk drift m.v.</t>
        </r>
      </text>
    </comment>
    <comment ref="B109" authorId="0" shapeId="0" xr:uid="{00000000-0006-0000-0400-000069000000}">
      <text>
        <r>
          <rPr>
            <b/>
            <sz val="9"/>
            <color indexed="81"/>
            <rFont val="Tahoma"/>
            <family val="2"/>
          </rPr>
          <t>Teknisk drift m.v.</t>
        </r>
      </text>
    </comment>
    <comment ref="B110" authorId="0" shapeId="0" xr:uid="{00000000-0006-0000-0400-00006A000000}">
      <text>
        <r>
          <rPr>
            <b/>
            <sz val="9"/>
            <color indexed="81"/>
            <rFont val="Tahoma"/>
            <family val="2"/>
          </rPr>
          <t xml:space="preserve">Unge arbeidstakere/lærlinger/aspiranter
</t>
        </r>
        <r>
          <rPr>
            <sz val="9"/>
            <color indexed="81"/>
            <rFont val="Tahoma"/>
            <family val="2"/>
          </rPr>
          <t>Denne lønnsplan gjelder for lærlinger og unge arbeidstakere innenfor områder hvor det ikke er opprettet særskilt aspirantordning. Ved fylte 18 år lønnes arbeidstakere i kode 1138 i samsvar med den stilling vedkommende fyller.</t>
        </r>
      </text>
    </comment>
    <comment ref="B111" authorId="0" shapeId="0" xr:uid="{00000000-0006-0000-0400-00006B000000}">
      <text>
        <r>
          <rPr>
            <b/>
            <sz val="9"/>
            <color indexed="81"/>
            <rFont val="Tahoma"/>
            <family val="2"/>
          </rPr>
          <t xml:space="preserve">Unge arbeidstakere/lærlinger/aspiranter
</t>
        </r>
        <r>
          <rPr>
            <sz val="9"/>
            <color indexed="81"/>
            <rFont val="Tahoma"/>
            <family val="2"/>
          </rPr>
          <t>Denne lønnsplan gjelder for lærlinger og unge arbeidstakere innenfor områder hvor det ikke er opprettet særskilt aspirantordning. Ved fylte 18 år lønnes arbeidstakere i kode 1138 i samsvar med den stilling vedkommende fyller.</t>
        </r>
      </text>
    </comment>
    <comment ref="B112" authorId="0" shapeId="0" xr:uid="{00000000-0006-0000-0400-00006C000000}">
      <text>
        <r>
          <rPr>
            <b/>
            <sz val="9"/>
            <color indexed="81"/>
            <rFont val="Tahoma"/>
            <family val="2"/>
          </rPr>
          <t xml:space="preserve">Unge arbeidstakere/lærlinger/aspiranter
</t>
        </r>
        <r>
          <rPr>
            <sz val="9"/>
            <color indexed="81"/>
            <rFont val="Tahoma"/>
            <family val="2"/>
          </rPr>
          <t>Denne lønnsplan gjelder for lærlinger og unge arbeidstakere innenfor områder hvor det ikke er opprettet særskilt aspirantordning. Ved fylte 18 år lønnes arbeidstakere i kode 1138 i samsvar med den stilling vedkommende fyller.</t>
        </r>
      </text>
    </comment>
    <comment ref="B113" authorId="0" shapeId="0" xr:uid="{00000000-0006-0000-0400-00006D000000}">
      <text>
        <r>
          <rPr>
            <b/>
            <sz val="9"/>
            <color indexed="81"/>
            <rFont val="Tahoma"/>
            <family val="2"/>
          </rPr>
          <t xml:space="preserve">Unge arbeidstakere/lærlinger/aspiranter
</t>
        </r>
        <r>
          <rPr>
            <sz val="9"/>
            <color indexed="81"/>
            <rFont val="Tahoma"/>
            <family val="2"/>
          </rPr>
          <t>Denne lønnsplan gjelder for lærlinger og unge arbeidstakere innenfor områder hvor det ikke er opprettet særskilt aspirantordning. Ved fylte 18 år lønnes arbeidstakere i kode 1138 i samsvar med den stilling vedkommende fyller.</t>
        </r>
      </text>
    </comment>
    <comment ref="B114" authorId="0" shapeId="0" xr:uid="{00000000-0006-0000-0400-00006E000000}">
      <text>
        <r>
          <rPr>
            <b/>
            <sz val="9"/>
            <color indexed="81"/>
            <rFont val="Tahoma"/>
            <family val="2"/>
          </rPr>
          <t xml:space="preserve">Unge arbeidstakere/lærlinger/aspiranter
</t>
        </r>
        <r>
          <rPr>
            <sz val="9"/>
            <color indexed="81"/>
            <rFont val="Tahoma"/>
            <family val="2"/>
          </rPr>
          <t>Denne lønnsplan gjelder for lærlinger og unge arbeidstakere innenfor områder hvor det ikke er opprettet særskilt aspirantordning. Ved fylte 18 år lønnes arbeidstakere i kode 1138 i samsvar med den stilling vedkommende fyller.</t>
        </r>
      </text>
    </comment>
    <comment ref="B115" authorId="0" shapeId="0" xr:uid="{00000000-0006-0000-0400-00006F000000}">
      <text>
        <r>
          <rPr>
            <b/>
            <sz val="9"/>
            <color indexed="81"/>
            <rFont val="Tahoma"/>
            <family val="2"/>
          </rPr>
          <t>Diverse stillinger</t>
        </r>
      </text>
    </comment>
    <comment ref="B116" authorId="0" shapeId="0" xr:uid="{00000000-0006-0000-0400-000070000000}">
      <text>
        <r>
          <rPr>
            <b/>
            <sz val="9"/>
            <color indexed="81"/>
            <rFont val="Tahoma"/>
            <family val="2"/>
          </rPr>
          <t>Diverse stillinger</t>
        </r>
      </text>
    </comment>
    <comment ref="B117" authorId="0" shapeId="0" xr:uid="{00000000-0006-0000-0400-000071000000}">
      <text>
        <r>
          <rPr>
            <b/>
            <sz val="9"/>
            <color indexed="81"/>
            <rFont val="Tahoma"/>
            <family val="2"/>
          </rPr>
          <t xml:space="preserve">Advokat
Merknad: </t>
        </r>
        <r>
          <rPr>
            <sz val="9"/>
            <color indexed="81"/>
            <rFont val="Tahoma"/>
            <family val="2"/>
          </rPr>
          <t xml:space="preserve">Advokatfullmektig som får advokatbevilling overføres fra kode 0257 til kode 0258. Advokater som får møterett for Høyesterett overføres fra kode 0258 til kode 1478. </t>
        </r>
      </text>
    </comment>
    <comment ref="B118" authorId="0" shapeId="0" xr:uid="{00000000-0006-0000-0400-000072000000}">
      <text>
        <r>
          <rPr>
            <b/>
            <sz val="9"/>
            <color indexed="81"/>
            <rFont val="Tahoma"/>
            <family val="2"/>
          </rPr>
          <t xml:space="preserve">Advokat
Merknad: </t>
        </r>
        <r>
          <rPr>
            <sz val="9"/>
            <color indexed="81"/>
            <rFont val="Tahoma"/>
            <family val="2"/>
          </rPr>
          <t xml:space="preserve">Advokatfullmektig som får advokatbevilling overføres fra kode 0257 til kode 0258. Advokater som får møterett for Høyesterett overføres fra kode 0258 til kode 1478. </t>
        </r>
      </text>
    </comment>
    <comment ref="B119" authorId="0" shapeId="0" xr:uid="{00000000-0006-0000-0400-000073000000}">
      <text>
        <r>
          <rPr>
            <b/>
            <sz val="9"/>
            <color indexed="81"/>
            <rFont val="Tahoma"/>
            <family val="2"/>
          </rPr>
          <t xml:space="preserve">Advokat
Merknad: </t>
        </r>
        <r>
          <rPr>
            <sz val="9"/>
            <color indexed="81"/>
            <rFont val="Tahoma"/>
            <family val="2"/>
          </rPr>
          <t xml:space="preserve">Advokatfullmektig som får advokatbevilling overføres fra kode 0257 til kode 0258. Advokater som får møterett for Høyesterett overføres fra kode 0258 til kode 1478. </t>
        </r>
      </text>
    </comment>
    <comment ref="B120" authorId="0" shapeId="0" xr:uid="{00000000-0006-0000-0400-000074000000}">
      <text>
        <r>
          <rPr>
            <b/>
            <sz val="9"/>
            <color indexed="81"/>
            <rFont val="Tahoma"/>
            <family val="2"/>
          </rPr>
          <t>Lederstillinger</t>
        </r>
        <r>
          <rPr>
            <sz val="9"/>
            <color indexed="81"/>
            <rFont val="Tahoma"/>
            <family val="2"/>
          </rPr>
          <t xml:space="preserve">
</t>
        </r>
      </text>
    </comment>
    <comment ref="B121" authorId="0" shapeId="0" xr:uid="{00000000-0006-0000-0400-000075000000}">
      <text>
        <r>
          <rPr>
            <b/>
            <sz val="9"/>
            <color indexed="81"/>
            <rFont val="Tahoma"/>
            <family val="2"/>
          </rPr>
          <t>Lederstillinger</t>
        </r>
        <r>
          <rPr>
            <sz val="9"/>
            <color indexed="81"/>
            <rFont val="Tahoma"/>
            <family val="2"/>
          </rPr>
          <t xml:space="preserve">
</t>
        </r>
      </text>
    </comment>
    <comment ref="B122" authorId="0" shapeId="0" xr:uid="{00000000-0006-0000-0400-000076000000}">
      <text>
        <r>
          <rPr>
            <b/>
            <sz val="9"/>
            <color indexed="81"/>
            <rFont val="Tahoma"/>
            <family val="2"/>
          </rPr>
          <t>Lederstillinger</t>
        </r>
        <r>
          <rPr>
            <sz val="9"/>
            <color indexed="81"/>
            <rFont val="Tahoma"/>
            <family val="2"/>
          </rPr>
          <t xml:space="preserve">
</t>
        </r>
      </text>
    </comment>
    <comment ref="B123" authorId="0" shapeId="0" xr:uid="{00000000-0006-0000-0400-000077000000}">
      <text>
        <r>
          <rPr>
            <b/>
            <sz val="9"/>
            <color indexed="81"/>
            <rFont val="Tahoma"/>
            <family val="2"/>
          </rPr>
          <t>Spesialstillinger</t>
        </r>
      </text>
    </comment>
    <comment ref="B124" authorId="0" shapeId="0" xr:uid="{00000000-0006-0000-0400-000078000000}">
      <text>
        <r>
          <rPr>
            <b/>
            <sz val="9"/>
            <color indexed="81"/>
            <rFont val="Tahoma"/>
            <family val="2"/>
          </rPr>
          <t>Spesialstillinger</t>
        </r>
      </text>
    </comment>
    <comment ref="B125" authorId="0" shapeId="0" xr:uid="{00000000-0006-0000-0400-000079000000}">
      <text>
        <r>
          <rPr>
            <b/>
            <sz val="9"/>
            <color indexed="81"/>
            <rFont val="Tahoma"/>
            <family val="2"/>
          </rPr>
          <t>Spesialstillinger</t>
        </r>
      </text>
    </comment>
    <comment ref="B126" authorId="0" shapeId="0" xr:uid="{00000000-0006-0000-0400-00007A000000}">
      <text>
        <r>
          <rPr>
            <b/>
            <sz val="9"/>
            <color indexed="81"/>
            <rFont val="Tahoma"/>
            <family val="2"/>
          </rPr>
          <t>Spesialstillinger</t>
        </r>
      </text>
    </comment>
    <comment ref="B127" authorId="0" shapeId="0" xr:uid="{00000000-0006-0000-0400-00007B000000}">
      <text>
        <r>
          <rPr>
            <b/>
            <sz val="9"/>
            <color indexed="81"/>
            <rFont val="Tahoma"/>
            <family val="2"/>
          </rPr>
          <t>Spesialstillinger</t>
        </r>
      </text>
    </comment>
    <comment ref="B128" authorId="0" shapeId="0" xr:uid="{00000000-0006-0000-0400-00007C000000}">
      <text>
        <r>
          <rPr>
            <b/>
            <sz val="9"/>
            <color indexed="81"/>
            <rFont val="Tahoma"/>
            <family val="2"/>
          </rPr>
          <t>Spesialstillinger</t>
        </r>
      </text>
    </comment>
    <comment ref="B129" authorId="0" shapeId="0" xr:uid="{00000000-0006-0000-0400-00007D000000}">
      <text>
        <r>
          <rPr>
            <b/>
            <sz val="9"/>
            <color indexed="81"/>
            <rFont val="Tahoma"/>
            <family val="2"/>
          </rPr>
          <t>Spesialstillinger</t>
        </r>
      </text>
    </comment>
    <comment ref="B130" authorId="0" shapeId="0" xr:uid="{00000000-0006-0000-0400-00007E000000}">
      <text>
        <r>
          <rPr>
            <b/>
            <sz val="9"/>
            <color indexed="81"/>
            <rFont val="Tahoma"/>
            <family val="2"/>
          </rPr>
          <t>Spesialstillinger</t>
        </r>
      </text>
    </comment>
    <comment ref="B131" authorId="0" shapeId="0" xr:uid="{00000000-0006-0000-0400-00007F000000}">
      <text>
        <r>
          <rPr>
            <b/>
            <sz val="9"/>
            <color indexed="81"/>
            <rFont val="Tahoma"/>
            <family val="2"/>
          </rPr>
          <t>Spesialstillinger</t>
        </r>
      </text>
    </comment>
    <comment ref="B132" authorId="0" shapeId="0" xr:uid="{00000000-0006-0000-0400-000080000000}">
      <text>
        <r>
          <rPr>
            <b/>
            <sz val="9"/>
            <color indexed="81"/>
            <rFont val="Tahoma"/>
            <family val="2"/>
          </rPr>
          <t>Spesialstillinger</t>
        </r>
      </text>
    </comment>
    <comment ref="B133" authorId="0" shapeId="0" xr:uid="{00000000-0006-0000-0400-000081000000}">
      <text>
        <r>
          <rPr>
            <b/>
            <sz val="9"/>
            <color indexed="81"/>
            <rFont val="Tahoma"/>
            <family val="2"/>
          </rPr>
          <t>Spesialstillinger</t>
        </r>
      </text>
    </comment>
    <comment ref="B134" authorId="0" shapeId="0" xr:uid="{00000000-0006-0000-0400-000082000000}">
      <text>
        <r>
          <rPr>
            <b/>
            <sz val="9"/>
            <color indexed="81"/>
            <rFont val="Tahoma"/>
            <family val="2"/>
          </rPr>
          <t>Spesialstillinger</t>
        </r>
      </text>
    </comment>
    <comment ref="B135" authorId="0" shapeId="0" xr:uid="{00000000-0006-0000-0400-000083000000}">
      <text>
        <r>
          <rPr>
            <b/>
            <sz val="9"/>
            <color indexed="81"/>
            <rFont val="Tahoma"/>
            <family val="2"/>
          </rPr>
          <t>Diverse stillinger</t>
        </r>
      </text>
    </comment>
    <comment ref="B136" authorId="0" shapeId="0" xr:uid="{00000000-0006-0000-0400-000084000000}">
      <text>
        <r>
          <rPr>
            <b/>
            <sz val="9"/>
            <color indexed="81"/>
            <rFont val="Tahoma"/>
            <family val="2"/>
          </rPr>
          <t>Diverse stillinger</t>
        </r>
      </text>
    </comment>
    <comment ref="B137" authorId="0" shapeId="0" xr:uid="{00000000-0006-0000-0400-000085000000}">
      <text>
        <r>
          <rPr>
            <b/>
            <sz val="9"/>
            <color indexed="81"/>
            <rFont val="Tahoma"/>
            <family val="2"/>
          </rPr>
          <t>Diverse stillinger</t>
        </r>
      </text>
    </comment>
    <comment ref="B138" authorId="0" shapeId="0" xr:uid="{00000000-0006-0000-0400-000086000000}">
      <text>
        <r>
          <rPr>
            <b/>
            <sz val="9"/>
            <color indexed="81"/>
            <rFont val="Tahoma"/>
            <family val="2"/>
          </rPr>
          <t>Diverse stillinger</t>
        </r>
      </text>
    </comment>
    <comment ref="B139" authorId="0" shapeId="0" xr:uid="{00000000-0006-0000-0400-000087000000}">
      <text>
        <r>
          <rPr>
            <b/>
            <sz val="9"/>
            <color indexed="81"/>
            <rFont val="Tahoma"/>
            <family val="2"/>
          </rPr>
          <t>Diverse stillinger</t>
        </r>
      </text>
    </comment>
    <comment ref="B140" authorId="0" shapeId="0" xr:uid="{00000000-0006-0000-0400-000088000000}">
      <text>
        <r>
          <rPr>
            <b/>
            <sz val="9"/>
            <color indexed="81"/>
            <rFont val="Tahoma"/>
            <family val="2"/>
          </rPr>
          <t>Diverse stillinger</t>
        </r>
      </text>
    </comment>
    <comment ref="B141" authorId="0" shapeId="0" xr:uid="{00000000-0006-0000-0400-000089000000}">
      <text>
        <r>
          <rPr>
            <b/>
            <sz val="9"/>
            <color indexed="81"/>
            <rFont val="Tahoma"/>
            <family val="2"/>
          </rPr>
          <t>Diverse stillinger</t>
        </r>
      </text>
    </comment>
    <comment ref="B142" authorId="0" shapeId="0" xr:uid="{00000000-0006-0000-0400-00008A000000}">
      <text>
        <r>
          <rPr>
            <b/>
            <sz val="9"/>
            <color indexed="81"/>
            <rFont val="Tahoma"/>
            <family val="2"/>
          </rPr>
          <t>Diverse stillinger</t>
        </r>
      </text>
    </comment>
    <comment ref="B143" authorId="0" shapeId="0" xr:uid="{00000000-0006-0000-0400-00008B000000}">
      <text>
        <r>
          <rPr>
            <b/>
            <sz val="9"/>
            <color indexed="81"/>
            <rFont val="Tahoma"/>
            <family val="2"/>
          </rPr>
          <t>Diverse stillinger</t>
        </r>
      </text>
    </comment>
    <comment ref="B144" authorId="0" shapeId="0" xr:uid="{00000000-0006-0000-0400-00008C000000}">
      <text>
        <r>
          <rPr>
            <b/>
            <sz val="9"/>
            <color indexed="81"/>
            <rFont val="Tahoma"/>
            <family val="2"/>
          </rPr>
          <t>Diverse stillinger</t>
        </r>
      </text>
    </comment>
    <comment ref="B145" authorId="0" shapeId="0" xr:uid="{00000000-0006-0000-0400-00008D000000}">
      <text>
        <r>
          <rPr>
            <b/>
            <sz val="9"/>
            <color indexed="81"/>
            <rFont val="Tahoma"/>
            <family val="2"/>
          </rPr>
          <t>Diverse stillinger</t>
        </r>
      </text>
    </comment>
    <comment ref="B146" authorId="0" shapeId="0" xr:uid="{00000000-0006-0000-0400-00008E000000}">
      <text>
        <r>
          <rPr>
            <b/>
            <sz val="9"/>
            <color indexed="81"/>
            <rFont val="Tahoma"/>
            <family val="2"/>
          </rPr>
          <t>Diverse stillinger</t>
        </r>
      </text>
    </comment>
    <comment ref="B147" authorId="0" shapeId="0" xr:uid="{00000000-0006-0000-0400-00008F000000}">
      <text>
        <r>
          <rPr>
            <b/>
            <sz val="9"/>
            <color indexed="81"/>
            <rFont val="Tahoma"/>
            <family val="2"/>
          </rPr>
          <t>Diverse stillinger</t>
        </r>
      </text>
    </comment>
    <comment ref="B148" authorId="0" shapeId="0" xr:uid="{00000000-0006-0000-0400-000090000000}">
      <text>
        <r>
          <rPr>
            <b/>
            <sz val="9"/>
            <color indexed="81"/>
            <rFont val="Tahoma"/>
            <family val="2"/>
          </rPr>
          <t>Diverse stillinger</t>
        </r>
      </text>
    </comment>
    <comment ref="B149" authorId="0" shapeId="0" xr:uid="{00000000-0006-0000-0400-000091000000}">
      <text>
        <r>
          <rPr>
            <b/>
            <sz val="9"/>
            <color indexed="81"/>
            <rFont val="Tahoma"/>
            <family val="2"/>
          </rPr>
          <t>Diverse stillinger</t>
        </r>
      </text>
    </comment>
    <comment ref="B150" authorId="0" shapeId="0" xr:uid="{00000000-0006-0000-0400-000092000000}">
      <text>
        <r>
          <rPr>
            <b/>
            <sz val="9"/>
            <color indexed="81"/>
            <rFont val="Tahoma"/>
            <family val="2"/>
          </rPr>
          <t xml:space="preserve">YRKES-, AVDELINGS- OG KONTRAKTSBEFAL
Tilleggsansiennitet: </t>
        </r>
        <r>
          <rPr>
            <sz val="9"/>
            <color indexed="81"/>
            <rFont val="Tahoma"/>
            <family val="2"/>
          </rPr>
          <t xml:space="preserve">
All militær utdanning av ett skoleårs varighet, utover første år i grunnleggende befalsutdanning (GBU), godskrives lønnstjenesteansienniteten etter forholdstall 2:1. Dette gjelder også GBU av lengre varighet enn ett skoleår. Tilleggsansienniteten gjelder også for sivil utdanning dersom utdanningen er av faglig betydning for den militære tjenesten. Tilleggsansienniteten godskrives etter fullført og bestått eksamen.                                                                                                                                                                                       </t>
        </r>
      </text>
    </comment>
    <comment ref="B151" authorId="0" shapeId="0" xr:uid="{00000000-0006-0000-0400-000093000000}">
      <text>
        <r>
          <rPr>
            <b/>
            <sz val="9"/>
            <color indexed="81"/>
            <rFont val="Tahoma"/>
            <family val="2"/>
          </rPr>
          <t xml:space="preserve">YRKES-, AVDELINGS- OG KONTRAKTSBEFAL
Tilleggsansiennitet: </t>
        </r>
        <r>
          <rPr>
            <sz val="9"/>
            <color indexed="81"/>
            <rFont val="Tahoma"/>
            <family val="2"/>
          </rPr>
          <t xml:space="preserve">
All militær utdanning av ett skoleårs varighet, utover første år i grunnleggende befalsutdanning (GBU), godskrives lønnstjenesteansienniteten etter forholdstall 2:1. Dette gjelder også GBU av lengre varighet enn ett skoleår. Tilleggsansienniteten gjelder også for sivil utdanning dersom utdanningen er av faglig betydning for den militære tjenesten. Tilleggsansienniteten godskrives etter fullført og bestått eksamen.                                                                                                                                                                                       </t>
        </r>
      </text>
    </comment>
    <comment ref="B152" authorId="0" shapeId="0" xr:uid="{00000000-0006-0000-0400-000094000000}">
      <text>
        <r>
          <rPr>
            <b/>
            <sz val="9"/>
            <color indexed="81"/>
            <rFont val="Tahoma"/>
            <family val="2"/>
          </rPr>
          <t xml:space="preserve">YRKES-, AVDELINGS- OG KONTRAKTSBEFAL
Tilleggsansiennitet: </t>
        </r>
        <r>
          <rPr>
            <sz val="9"/>
            <color indexed="81"/>
            <rFont val="Tahoma"/>
            <family val="2"/>
          </rPr>
          <t xml:space="preserve">
All militær utdanning av ett skoleårs varighet, utover første år i grunnleggende befalsutdanning (GBU), godskrives lønnstjenesteansienniteten etter forholdstall 2:1. Dette gjelder også GBU av lengre varighet enn ett skoleår. Tilleggsansienniteten gjelder også for sivil utdanning dersom utdanningen er av faglig betydning for den militære tjenesten. Tilleggsansienniteten godskrives etter fullført og bestått eksamen.                                                                                                                                                                                       </t>
        </r>
      </text>
    </comment>
    <comment ref="B153" authorId="0" shapeId="0" xr:uid="{00000000-0006-0000-0400-000095000000}">
      <text>
        <r>
          <rPr>
            <b/>
            <sz val="9"/>
            <color indexed="81"/>
            <rFont val="Tahoma"/>
            <family val="2"/>
          </rPr>
          <t xml:space="preserve">YRKES-, AVDELINGS- OG KONTRAKTSBEFAL
Tilleggsansiennitet: </t>
        </r>
        <r>
          <rPr>
            <sz val="9"/>
            <color indexed="81"/>
            <rFont val="Tahoma"/>
            <family val="2"/>
          </rPr>
          <t xml:space="preserve">
All militær utdanning av ett skoleårs varighet, utover første år i grunnleggende befalsutdanning (GBU), godskrives lønnstjenesteansienniteten etter forholdstall 2:1. Dette gjelder også GBU av lengre varighet enn ett skoleår. Tilleggsansienniteten gjelder også for sivil utdanning dersom utdanningen er av faglig betydning for den militære tjenesten. Tilleggsansienniteten godskrives etter fullført og bestått eksamen.                                                                                                                                                                                       </t>
        </r>
      </text>
    </comment>
    <comment ref="B154" authorId="0" shapeId="0" xr:uid="{00000000-0006-0000-0400-000096000000}">
      <text>
        <r>
          <rPr>
            <b/>
            <sz val="9"/>
            <color indexed="81"/>
            <rFont val="Tahoma"/>
            <family val="2"/>
          </rPr>
          <t xml:space="preserve">YRKES-, AVDELINGS- OG KONTRAKTSBEFAL
Tilleggsansiennitet: </t>
        </r>
        <r>
          <rPr>
            <sz val="9"/>
            <color indexed="81"/>
            <rFont val="Tahoma"/>
            <family val="2"/>
          </rPr>
          <t xml:space="preserve">
All militær utdanning av ett skoleårs varighet, utover første år i grunnleggende befalsutdanning (GBU), godskrives lønnstjenesteansienniteten etter forholdstall 2:1. Dette gjelder også GBU av lengre varighet enn ett skoleår. Tilleggsansienniteten gjelder også for sivil utdanning dersom utdanningen er av faglig betydning for den militære tjenesten. Tilleggsansienniteten godskrives etter fullført og bestått eksamen.                                                                                                                                                                                       </t>
        </r>
      </text>
    </comment>
    <comment ref="B155" authorId="0" shapeId="0" xr:uid="{00000000-0006-0000-0400-000097000000}">
      <text>
        <r>
          <rPr>
            <b/>
            <sz val="9"/>
            <color indexed="81"/>
            <rFont val="Tahoma"/>
            <family val="2"/>
          </rPr>
          <t xml:space="preserve">YRKES-, AVDELINGS- OG KONTRAKTSBEFAL
Tilleggsansiennitet: </t>
        </r>
        <r>
          <rPr>
            <sz val="9"/>
            <color indexed="81"/>
            <rFont val="Tahoma"/>
            <family val="2"/>
          </rPr>
          <t xml:space="preserve">
All militær utdanning av ett skoleårs varighet, utover første år i grunnleggende befalsutdanning (GBU), godskrives lønnstjenesteansienniteten etter forholdstall 2:1. Dette gjelder også GBU av lengre varighet enn ett skoleår. Tilleggsansienniteten gjelder også for sivil utdanning dersom utdanningen er av faglig betydning for den militære tjenesten. Tilleggsansienniteten godskrives etter fullført og bestått eksamen.                                                                                                                                                                                       </t>
        </r>
      </text>
    </comment>
    <comment ref="B156" authorId="0" shapeId="0" xr:uid="{00000000-0006-0000-0400-000098000000}">
      <text>
        <r>
          <rPr>
            <b/>
            <sz val="9"/>
            <color indexed="81"/>
            <rFont val="Tahoma"/>
            <family val="2"/>
          </rPr>
          <t xml:space="preserve">YRKES-, AVDELINGS- OG KONTRAKTSBEFAL
Tilleggsansiennitet: </t>
        </r>
        <r>
          <rPr>
            <sz val="9"/>
            <color indexed="81"/>
            <rFont val="Tahoma"/>
            <family val="2"/>
          </rPr>
          <t xml:space="preserve">
All militær utdanning av ett skoleårs varighet, utover første år i grunnleggende befalsutdanning (GBU), godskrives lønnstjenesteansienniteten etter forholdstall 2:1. Dette gjelder også GBU av lengre varighet enn ett skoleår. Tilleggsansienniteten gjelder også for sivil utdanning dersom utdanningen er av faglig betydning for den militære tjenesten. Tilleggsansienniteten godskrives etter fullført og bestått eksamen.                                                                                                                                                                                       </t>
        </r>
      </text>
    </comment>
    <comment ref="B157" authorId="0" shapeId="0" xr:uid="{00000000-0006-0000-0400-000099000000}">
      <text>
        <r>
          <rPr>
            <b/>
            <sz val="9"/>
            <color indexed="81"/>
            <rFont val="Tahoma"/>
            <family val="2"/>
          </rPr>
          <t xml:space="preserve">YRKES-, AVDELINGS- OG KONTRAKTSBEFAL
Tilleggsansiennitet: </t>
        </r>
        <r>
          <rPr>
            <sz val="9"/>
            <color indexed="81"/>
            <rFont val="Tahoma"/>
            <family val="2"/>
          </rPr>
          <t xml:space="preserve">
All militær utdanning av ett skoleårs varighet, utover første år i grunnleggende befalsutdanning (GBU), godskrives lønnstjenesteansienniteten etter forholdstall 2:1. Dette gjelder også GBU av lengre varighet enn ett skoleår. Tilleggsansienniteten gjelder også for sivil utdanning dersom utdanningen er av faglig betydning for den militære tjenesten. Tilleggsansienniteten godskrives etter fullført og bestått eksamen.                                                                                                                                                                                       </t>
        </r>
      </text>
    </comment>
    <comment ref="B158" authorId="0" shapeId="0" xr:uid="{00000000-0006-0000-0400-00009A000000}">
      <text>
        <r>
          <rPr>
            <b/>
            <sz val="9"/>
            <color indexed="81"/>
            <rFont val="Tahoma"/>
            <family val="2"/>
          </rPr>
          <t xml:space="preserve">YRKES-, AVDELINGS- OG KONTRAKTSBEFAL
Tilleggsansiennitet: </t>
        </r>
        <r>
          <rPr>
            <sz val="9"/>
            <color indexed="81"/>
            <rFont val="Tahoma"/>
            <family val="2"/>
          </rPr>
          <t xml:space="preserve">
All militær utdanning av ett skoleårs varighet, utover første år i grunnleggende befalsutdanning (GBU), godskrives lønnstjenesteansienniteten etter forholdstall 2:1. Dette gjelder også GBU av lengre varighet enn ett skoleår. Tilleggsansienniteten gjelder også for sivil utdanning dersom utdanningen er av faglig betydning for den militære tjenesten. Tilleggsansienniteten godskrives etter fullført og bestått eksamen.                                                                                                                                                                                       </t>
        </r>
      </text>
    </comment>
    <comment ref="B159" authorId="0" shapeId="0" xr:uid="{00000000-0006-0000-0400-00009B000000}">
      <text>
        <r>
          <rPr>
            <b/>
            <sz val="9"/>
            <color indexed="81"/>
            <rFont val="Tahoma"/>
            <family val="2"/>
          </rPr>
          <t xml:space="preserve">YRKES-, AVDELINGS- OG KONTRAKTSBEFAL
Tilleggsansiennitet: </t>
        </r>
        <r>
          <rPr>
            <sz val="9"/>
            <color indexed="81"/>
            <rFont val="Tahoma"/>
            <family val="2"/>
          </rPr>
          <t xml:space="preserve">
All militær utdanning av ett skoleårs varighet, utover første år i grunnleggende befalsutdanning (GBU), godskrives lønnstjenesteansienniteten etter forholdstall 2:1. Dette gjelder også GBU av lengre varighet enn ett skoleår. Tilleggsansienniteten gjelder også for sivil utdanning dersom utdanningen er av faglig betydning for den militære tjenesten. Tilleggsansienniteten godskrives etter fullført og bestått eksamen.                                                                                                                                                                                       </t>
        </r>
      </text>
    </comment>
    <comment ref="B160" authorId="0" shapeId="0" xr:uid="{00000000-0006-0000-0400-00009C000000}">
      <text>
        <r>
          <rPr>
            <b/>
            <sz val="9"/>
            <color indexed="81"/>
            <rFont val="Tahoma"/>
            <family val="2"/>
          </rPr>
          <t xml:space="preserve">YRKES-, AVDELINGS- OG KONTRAKTSBEFAL
Tilleggsansiennitet: </t>
        </r>
        <r>
          <rPr>
            <sz val="9"/>
            <color indexed="81"/>
            <rFont val="Tahoma"/>
            <family val="2"/>
          </rPr>
          <t xml:space="preserve">
All militær utdanning av ett skoleårs varighet, utover første år i grunnleggende befalsutdanning (GBU), godskrives lønnstjenesteansienniteten etter forholdstall 2:1. Dette gjelder også GBU av lengre varighet enn ett skoleår. Tilleggsansienniteten gjelder også for sivil utdanning dersom utdanningen er av faglig betydning for den militære tjenesten. Tilleggsansienniteten godskrives etter fullført og bestått eksamen.                                                                                                                                                                                       </t>
        </r>
      </text>
    </comment>
    <comment ref="B161" authorId="0" shapeId="0" xr:uid="{00000000-0006-0000-0400-00009D000000}">
      <text>
        <r>
          <rPr>
            <b/>
            <sz val="9"/>
            <color indexed="81"/>
            <rFont val="Tahoma"/>
            <family val="2"/>
          </rPr>
          <t xml:space="preserve">BEFAL KONSTABLER OG GRENADERER
Tilleggsansiennitet
</t>
        </r>
        <r>
          <rPr>
            <sz val="9"/>
            <color indexed="81"/>
            <rFont val="Tahoma"/>
            <family val="2"/>
          </rPr>
          <t xml:space="preserve">All militær utdanning av ett skoleårs varighet, utover første år i grunnleggende befalsutdanning (GBU), godskrives lønnstjenesteansienniteten etter forholdstall 2:1. Dette gjelder også GBU av lengre varighet enn ett skoleår. Tilleggsansienniteten gjelder også for sivil utdanning dersom utdanningen er av faglig betydning for den militære tjenesten. Tilleggsansienniteten godskrives etter fullført og bestått eksamen.                                     
</t>
        </r>
      </text>
    </comment>
    <comment ref="B162" authorId="0" shapeId="0" xr:uid="{00000000-0006-0000-0400-00009E000000}">
      <text>
        <r>
          <rPr>
            <b/>
            <sz val="9"/>
            <color indexed="81"/>
            <rFont val="Tahoma"/>
            <family val="2"/>
          </rPr>
          <t xml:space="preserve">BEFAL KONSTABLER OG GRENADERER
Tilleggsansiennitet
</t>
        </r>
        <r>
          <rPr>
            <sz val="9"/>
            <color indexed="81"/>
            <rFont val="Tahoma"/>
            <family val="2"/>
          </rPr>
          <t xml:space="preserve">All militær utdanning av ett skoleårs varighet, utover første år i grunnleggende befalsutdanning (GBU), godskrives lønnstjenesteansienniteten etter forholdstall 2:1. Dette gjelder også GBU av lengre varighet enn ett skoleår. Tilleggsansienniteten gjelder også for sivil utdanning dersom utdanningen er av faglig betydning for den militære tjenesten. Tilleggsansienniteten godskrives etter fullført og bestått eksamen.                                     
</t>
        </r>
      </text>
    </comment>
    <comment ref="B163" authorId="0" shapeId="0" xr:uid="{00000000-0006-0000-0400-00009F000000}">
      <text>
        <r>
          <rPr>
            <b/>
            <sz val="9"/>
            <color indexed="81"/>
            <rFont val="Tahoma"/>
            <family val="2"/>
          </rPr>
          <t xml:space="preserve">BEFAL KONSTABLER OG GRENADERER
Tilleggsansiennitet
</t>
        </r>
        <r>
          <rPr>
            <sz val="9"/>
            <color indexed="81"/>
            <rFont val="Tahoma"/>
            <family val="2"/>
          </rPr>
          <t xml:space="preserve">All militær utdanning av ett skoleårs varighet, utover første år i grunnleggende befalsutdanning (GBU), godskrives lønnstjenesteansienniteten etter forholdstall 2:1. Dette gjelder også GBU av lengre varighet enn ett skoleår. Tilleggsansienniteten gjelder også for sivil utdanning dersom utdanningen er av faglig betydning for den militære tjenesten. Tilleggsansienniteten godskrives etter fullført og bestått eksamen.                                     
</t>
        </r>
      </text>
    </comment>
    <comment ref="B164" authorId="0" shapeId="0" xr:uid="{00000000-0006-0000-0400-0000A0000000}">
      <text>
        <r>
          <rPr>
            <b/>
            <sz val="9"/>
            <color indexed="81"/>
            <rFont val="Tahoma"/>
            <family val="2"/>
          </rPr>
          <t xml:space="preserve">BEFAL KONSTABLER OG GRENADERER
Tilleggsansiennitet
</t>
        </r>
        <r>
          <rPr>
            <sz val="9"/>
            <color indexed="81"/>
            <rFont val="Tahoma"/>
            <family val="2"/>
          </rPr>
          <t xml:space="preserve">All militær utdanning av ett skoleårs varighet, utover første år i grunnleggende befalsutdanning (GBU), godskrives lønnstjenesteansienniteten etter forholdstall 2:1. Dette gjelder også GBU av lengre varighet enn ett skoleår. Tilleggsansienniteten gjelder også for sivil utdanning dersom utdanningen er av faglig betydning for den militære tjenesten. Tilleggsansienniteten godskrives etter fullført og bestått eksamen.                                     
</t>
        </r>
      </text>
    </comment>
    <comment ref="B165" authorId="0" shapeId="0" xr:uid="{00000000-0006-0000-0400-0000A1000000}">
      <text>
        <r>
          <rPr>
            <b/>
            <sz val="9"/>
            <color indexed="81"/>
            <rFont val="Tahoma"/>
            <family val="2"/>
          </rPr>
          <t xml:space="preserve">BEFAL KONSTABLER OG GRENADERER
Tilleggsansiennitet
</t>
        </r>
        <r>
          <rPr>
            <sz val="9"/>
            <color indexed="81"/>
            <rFont val="Tahoma"/>
            <family val="2"/>
          </rPr>
          <t xml:space="preserve">All militær utdanning av ett skoleårs varighet, utover første år i grunnleggende befalsutdanning (GBU), godskrives lønnstjenesteansienniteten etter forholdstall 2:1. Dette gjelder også GBU av lengre varighet enn ett skoleår. Tilleggsansienniteten gjelder også for sivil utdanning dersom utdanningen er av faglig betydning for den militære tjenesten. Tilleggsansienniteten godskrives etter fullført og bestått eksamen.                                     
</t>
        </r>
      </text>
    </comment>
    <comment ref="B166" authorId="0" shapeId="0" xr:uid="{00000000-0006-0000-0400-0000A2000000}">
      <text>
        <r>
          <rPr>
            <b/>
            <sz val="9"/>
            <color indexed="81"/>
            <rFont val="Tahoma"/>
            <family val="2"/>
          </rPr>
          <t xml:space="preserve">BEFAL KONSTABLER OG GRENADERER
Tilleggsansiennitet
</t>
        </r>
        <r>
          <rPr>
            <sz val="9"/>
            <color indexed="81"/>
            <rFont val="Tahoma"/>
            <family val="2"/>
          </rPr>
          <t xml:space="preserve">All militær utdanning av ett skoleårs varighet, utover første år i grunnleggende befalsutdanning (GBU), godskrives lønnstjenesteansienniteten etter forholdstall 2:1. Dette gjelder også GBU av lengre varighet enn ett skoleår. Tilleggsansienniteten gjelder også for sivil utdanning dersom utdanningen er av faglig betydning for den militære tjenesten. Tilleggsansienniteten godskrives etter fullført og bestått eksamen.                                     
</t>
        </r>
      </text>
    </comment>
    <comment ref="B167" authorId="0" shapeId="0" xr:uid="{00000000-0006-0000-0400-0000A3000000}">
      <text>
        <r>
          <rPr>
            <b/>
            <sz val="9"/>
            <color indexed="81"/>
            <rFont val="Tahoma"/>
            <family val="2"/>
          </rPr>
          <t xml:space="preserve">BEFAL KONSTABLER OG GRENADERER
Tilleggsansiennitet
</t>
        </r>
        <r>
          <rPr>
            <sz val="9"/>
            <color indexed="81"/>
            <rFont val="Tahoma"/>
            <family val="2"/>
          </rPr>
          <t xml:space="preserve">All militær utdanning av ett skoleårs varighet, utover første år i grunnleggende befalsutdanning (GBU), godskrives lønnstjenesteansienniteten etter forholdstall 2:1. Dette gjelder også GBU av lengre varighet enn ett skoleår. Tilleggsansienniteten gjelder også for sivil utdanning dersom utdanningen er av faglig betydning for den militære tjenesten. Tilleggsansienniteten godskrives etter fullført og bestått eksamen.                                     
</t>
        </r>
      </text>
    </comment>
    <comment ref="B168" authorId="0" shapeId="0" xr:uid="{00000000-0006-0000-0400-0000A4000000}">
      <text>
        <r>
          <rPr>
            <b/>
            <sz val="9"/>
            <color indexed="81"/>
            <rFont val="Tahoma"/>
            <family val="2"/>
          </rPr>
          <t xml:space="preserve">BEFAL KONSTABLER OG GRENADERER
Tilleggsansiennitet
</t>
        </r>
        <r>
          <rPr>
            <sz val="9"/>
            <color indexed="81"/>
            <rFont val="Tahoma"/>
            <family val="2"/>
          </rPr>
          <t xml:space="preserve">All militær utdanning av ett skoleårs varighet, utover første år i grunnleggende befalsutdanning (GBU), godskrives lønnstjenesteansienniteten etter forholdstall 2:1. Dette gjelder også GBU av lengre varighet enn ett skoleår. Tilleggsansienniteten gjelder også for sivil utdanning dersom utdanningen er av faglig betydning for den militære tjenesten. Tilleggsansienniteten godskrives etter fullført og bestått eksamen.                                     
</t>
        </r>
      </text>
    </comment>
    <comment ref="B169" authorId="0" shapeId="0" xr:uid="{00000000-0006-0000-0400-0000A5000000}">
      <text>
        <r>
          <rPr>
            <b/>
            <sz val="9"/>
            <color indexed="81"/>
            <rFont val="Tahoma"/>
            <family val="2"/>
          </rPr>
          <t xml:space="preserve">BEFAL KONSTABLER OG GRENADERER
Tilleggsansiennitet
</t>
        </r>
        <r>
          <rPr>
            <sz val="9"/>
            <color indexed="81"/>
            <rFont val="Tahoma"/>
            <family val="2"/>
          </rPr>
          <t xml:space="preserve">All militær utdanning av ett skoleårs varighet, utover første år i grunnleggende befalsutdanning (GBU), godskrives lønnstjenesteansienniteten etter forholdstall 2:1. Dette gjelder også GBU av lengre varighet enn ett skoleår. Tilleggsansienniteten gjelder også for sivil utdanning dersom utdanningen er av faglig betydning for den militære tjenesten. Tilleggsansienniteten godskrives etter fullført og bestått eksamen.                                     
</t>
        </r>
      </text>
    </comment>
    <comment ref="B170" authorId="0" shapeId="0" xr:uid="{00000000-0006-0000-0400-0000A6000000}">
      <text>
        <r>
          <rPr>
            <b/>
            <sz val="9"/>
            <color indexed="81"/>
            <rFont val="Tahoma"/>
            <family val="2"/>
          </rPr>
          <t xml:space="preserve">BEFAL KONSTABLER OG GRENADERER
Tilleggsansiennitet
</t>
        </r>
        <r>
          <rPr>
            <sz val="9"/>
            <color indexed="81"/>
            <rFont val="Tahoma"/>
            <family val="2"/>
          </rPr>
          <t xml:space="preserve">All militær utdanning av ett skoleårs varighet, utover første år i grunnleggende befalsutdanning (GBU), godskrives lønnstjenesteansienniteten etter forholdstall 2:1. Dette gjelder også GBU av lengre varighet enn ett skoleår. Tilleggsansienniteten gjelder også for sivil utdanning dersom utdanningen er av faglig betydning for den militære tjenesten. Tilleggsansienniteten godskrives etter fullført og bestått eksamen.                                     
</t>
        </r>
      </text>
    </comment>
    <comment ref="B171" authorId="0" shapeId="0" xr:uid="{00000000-0006-0000-0400-0000A7000000}">
      <text>
        <r>
          <rPr>
            <b/>
            <sz val="9"/>
            <color indexed="81"/>
            <rFont val="Tahoma"/>
            <family val="2"/>
          </rPr>
          <t>INTERNASJONALE OPERASJONER</t>
        </r>
        <r>
          <rPr>
            <sz val="9"/>
            <color indexed="81"/>
            <rFont val="Tahoma"/>
            <family val="2"/>
          </rPr>
          <t xml:space="preserve">
</t>
        </r>
      </text>
    </comment>
    <comment ref="B172" authorId="0" shapeId="0" xr:uid="{00000000-0006-0000-0400-0000A8000000}">
      <text>
        <r>
          <rPr>
            <b/>
            <sz val="9"/>
            <color indexed="81"/>
            <rFont val="Tahoma"/>
            <family val="2"/>
          </rPr>
          <t>INTERNASJONALE OPERASJONER</t>
        </r>
        <r>
          <rPr>
            <sz val="9"/>
            <color indexed="81"/>
            <rFont val="Tahoma"/>
            <family val="2"/>
          </rPr>
          <t xml:space="preserve">
</t>
        </r>
      </text>
    </comment>
    <comment ref="B173" authorId="0" shapeId="0" xr:uid="{00000000-0006-0000-0400-0000A9000000}">
      <text>
        <r>
          <rPr>
            <b/>
            <sz val="9"/>
            <color indexed="81"/>
            <rFont val="Tahoma"/>
            <family val="2"/>
          </rPr>
          <t>INTERNASJONALE OPERASJONER</t>
        </r>
        <r>
          <rPr>
            <sz val="9"/>
            <color indexed="81"/>
            <rFont val="Tahoma"/>
            <family val="2"/>
          </rPr>
          <t xml:space="preserve">
</t>
        </r>
      </text>
    </comment>
    <comment ref="B174" authorId="0" shapeId="0" xr:uid="{00000000-0006-0000-0400-0000AA000000}">
      <text>
        <r>
          <rPr>
            <b/>
            <sz val="9"/>
            <color indexed="81"/>
            <rFont val="Tahoma"/>
            <family val="2"/>
          </rPr>
          <t>INTERNASJONALE OPERASJONER</t>
        </r>
        <r>
          <rPr>
            <sz val="9"/>
            <color indexed="81"/>
            <rFont val="Tahoma"/>
            <family val="2"/>
          </rPr>
          <t xml:space="preserve">
</t>
        </r>
      </text>
    </comment>
    <comment ref="B175" authorId="0" shapeId="0" xr:uid="{00000000-0006-0000-0400-0000AB000000}">
      <text>
        <r>
          <rPr>
            <b/>
            <sz val="9"/>
            <color indexed="81"/>
            <rFont val="Tahoma"/>
            <family val="2"/>
          </rPr>
          <t>INTERNASJONALE OPERASJONER</t>
        </r>
        <r>
          <rPr>
            <sz val="9"/>
            <color indexed="81"/>
            <rFont val="Tahoma"/>
            <family val="2"/>
          </rPr>
          <t xml:space="preserve">
</t>
        </r>
      </text>
    </comment>
    <comment ref="B176" authorId="0" shapeId="0" xr:uid="{00000000-0006-0000-0400-0000AC000000}">
      <text>
        <r>
          <rPr>
            <b/>
            <sz val="9"/>
            <color indexed="81"/>
            <rFont val="Tahoma"/>
            <family val="2"/>
          </rPr>
          <t>INTERNASJONALE OPERASJONER</t>
        </r>
        <r>
          <rPr>
            <sz val="9"/>
            <color indexed="81"/>
            <rFont val="Tahoma"/>
            <family val="2"/>
          </rPr>
          <t xml:space="preserve">
</t>
        </r>
      </text>
    </comment>
    <comment ref="B177" authorId="0" shapeId="0" xr:uid="{00000000-0006-0000-0400-0000AD000000}">
      <text>
        <r>
          <rPr>
            <b/>
            <sz val="9"/>
            <color indexed="81"/>
            <rFont val="Tahoma"/>
            <family val="2"/>
          </rPr>
          <t>INTERNASJONALE OPERASJONER</t>
        </r>
        <r>
          <rPr>
            <sz val="9"/>
            <color indexed="81"/>
            <rFont val="Tahoma"/>
            <family val="2"/>
          </rPr>
          <t xml:space="preserve">
</t>
        </r>
      </text>
    </comment>
    <comment ref="B178" authorId="0" shapeId="0" xr:uid="{00000000-0006-0000-0400-0000AE000000}">
      <text>
        <r>
          <rPr>
            <b/>
            <sz val="9"/>
            <color indexed="81"/>
            <rFont val="Tahoma"/>
            <family val="2"/>
          </rPr>
          <t>INTERNASJONALE OPERASJONER</t>
        </r>
        <r>
          <rPr>
            <sz val="9"/>
            <color indexed="81"/>
            <rFont val="Tahoma"/>
            <family val="2"/>
          </rPr>
          <t xml:space="preserve">
</t>
        </r>
      </text>
    </comment>
    <comment ref="B179" authorId="0" shapeId="0" xr:uid="{00000000-0006-0000-0400-0000AF000000}">
      <text>
        <r>
          <rPr>
            <b/>
            <sz val="9"/>
            <color indexed="81"/>
            <rFont val="Tahoma"/>
            <family val="2"/>
          </rPr>
          <t>INTERNASJONALE OPERASJONER</t>
        </r>
        <r>
          <rPr>
            <sz val="9"/>
            <color indexed="81"/>
            <rFont val="Tahoma"/>
            <family val="2"/>
          </rPr>
          <t xml:space="preserve">
</t>
        </r>
      </text>
    </comment>
    <comment ref="B180" authorId="0" shapeId="0" xr:uid="{00000000-0006-0000-0400-0000B0000000}">
      <text>
        <r>
          <rPr>
            <b/>
            <sz val="9"/>
            <color indexed="81"/>
            <rFont val="Tahoma"/>
            <family val="2"/>
          </rPr>
          <t>INTERNASJONALE OPERASJONER</t>
        </r>
        <r>
          <rPr>
            <sz val="9"/>
            <color indexed="81"/>
            <rFont val="Tahoma"/>
            <family val="2"/>
          </rPr>
          <t xml:space="preserve">
</t>
        </r>
      </text>
    </comment>
    <comment ref="B181" authorId="0" shapeId="0" xr:uid="{00000000-0006-0000-0400-0000B1000000}">
      <text>
        <r>
          <rPr>
            <b/>
            <sz val="9"/>
            <color indexed="81"/>
            <rFont val="Tahoma"/>
            <family val="2"/>
          </rPr>
          <t>INTERNASJONALE OPERASJONER</t>
        </r>
        <r>
          <rPr>
            <sz val="9"/>
            <color indexed="81"/>
            <rFont val="Tahoma"/>
            <family val="2"/>
          </rPr>
          <t xml:space="preserve">
</t>
        </r>
      </text>
    </comment>
    <comment ref="B182" authorId="0" shapeId="0" xr:uid="{00000000-0006-0000-0400-0000B2000000}">
      <text>
        <r>
          <rPr>
            <b/>
            <sz val="9"/>
            <color indexed="81"/>
            <rFont val="Tahoma"/>
            <family val="2"/>
          </rPr>
          <t>INTERNASJONALE OPERASJONER</t>
        </r>
        <r>
          <rPr>
            <sz val="9"/>
            <color indexed="81"/>
            <rFont val="Tahoma"/>
            <family val="2"/>
          </rPr>
          <t xml:space="preserve">
</t>
        </r>
      </text>
    </comment>
    <comment ref="B183" authorId="0" shapeId="0" xr:uid="{00000000-0006-0000-0400-0000B3000000}">
      <text>
        <r>
          <rPr>
            <b/>
            <sz val="9"/>
            <color indexed="81"/>
            <rFont val="Tahoma"/>
            <family val="2"/>
          </rPr>
          <t>INTERNASJONALE OPERASJONER</t>
        </r>
        <r>
          <rPr>
            <sz val="9"/>
            <color indexed="81"/>
            <rFont val="Tahoma"/>
            <family val="2"/>
          </rPr>
          <t xml:space="preserve">
</t>
        </r>
      </text>
    </comment>
    <comment ref="B184" authorId="0" shapeId="0" xr:uid="{00000000-0006-0000-0400-0000B4000000}">
      <text>
        <r>
          <rPr>
            <b/>
            <sz val="9"/>
            <color indexed="81"/>
            <rFont val="Tahoma"/>
            <family val="2"/>
          </rPr>
          <t>INTERNASJONALE OPERASJONER</t>
        </r>
        <r>
          <rPr>
            <sz val="9"/>
            <color indexed="81"/>
            <rFont val="Tahoma"/>
            <family val="2"/>
          </rPr>
          <t xml:space="preserve">
</t>
        </r>
      </text>
    </comment>
    <comment ref="B185" authorId="0" shapeId="0" xr:uid="{00000000-0006-0000-0400-0000B5000000}">
      <text>
        <r>
          <rPr>
            <b/>
            <sz val="9"/>
            <color indexed="81"/>
            <rFont val="Tahoma"/>
            <family val="2"/>
          </rPr>
          <t>INTERNASJONALE OPERASJONER</t>
        </r>
        <r>
          <rPr>
            <sz val="9"/>
            <color indexed="81"/>
            <rFont val="Tahoma"/>
            <family val="2"/>
          </rPr>
          <t xml:space="preserve">
</t>
        </r>
      </text>
    </comment>
    <comment ref="B186" authorId="0" shapeId="0" xr:uid="{00000000-0006-0000-0400-0000B6000000}">
      <text>
        <r>
          <rPr>
            <b/>
            <sz val="9"/>
            <color indexed="81"/>
            <rFont val="Tahoma"/>
            <family val="2"/>
          </rPr>
          <t>INTERNASJONALE OPERASJONER</t>
        </r>
        <r>
          <rPr>
            <sz val="9"/>
            <color indexed="81"/>
            <rFont val="Tahoma"/>
            <family val="2"/>
          </rPr>
          <t xml:space="preserve">
</t>
        </r>
      </text>
    </comment>
    <comment ref="B187" authorId="0" shapeId="0" xr:uid="{00000000-0006-0000-0400-0000B7000000}">
      <text>
        <r>
          <rPr>
            <b/>
            <sz val="9"/>
            <color indexed="81"/>
            <rFont val="Tahoma"/>
            <family val="2"/>
          </rPr>
          <t>INTERNASJONALE OPERASJONER</t>
        </r>
        <r>
          <rPr>
            <sz val="9"/>
            <color indexed="81"/>
            <rFont val="Tahoma"/>
            <family val="2"/>
          </rPr>
          <t xml:space="preserve">
</t>
        </r>
      </text>
    </comment>
    <comment ref="B188" authorId="0" shapeId="0" xr:uid="{00000000-0006-0000-0400-0000B8000000}">
      <text>
        <r>
          <rPr>
            <b/>
            <sz val="9"/>
            <color indexed="81"/>
            <rFont val="Tahoma"/>
            <family val="2"/>
          </rPr>
          <t>INTERNASJONALE OPERASJONER</t>
        </r>
        <r>
          <rPr>
            <sz val="9"/>
            <color indexed="81"/>
            <rFont val="Tahoma"/>
            <family val="2"/>
          </rPr>
          <t xml:space="preserve">
</t>
        </r>
      </text>
    </comment>
    <comment ref="B189" authorId="0" shapeId="0" xr:uid="{00000000-0006-0000-0400-0000B9000000}">
      <text>
        <r>
          <rPr>
            <b/>
            <sz val="9"/>
            <color indexed="81"/>
            <rFont val="Tahoma"/>
            <family val="2"/>
          </rPr>
          <t>INTERNASJONALE OPERASJONER</t>
        </r>
        <r>
          <rPr>
            <sz val="9"/>
            <color indexed="81"/>
            <rFont val="Tahoma"/>
            <family val="2"/>
          </rPr>
          <t xml:space="preserve">
</t>
        </r>
      </text>
    </comment>
    <comment ref="B190" authorId="0" shapeId="0" xr:uid="{00000000-0006-0000-0400-0000BA000000}">
      <text>
        <r>
          <rPr>
            <b/>
            <sz val="9"/>
            <color indexed="81"/>
            <rFont val="Tahoma"/>
            <family val="2"/>
          </rPr>
          <t>FORSYNINGSTJENESTE</t>
        </r>
        <r>
          <rPr>
            <sz val="9"/>
            <color indexed="81"/>
            <rFont val="Tahoma"/>
            <family val="2"/>
          </rPr>
          <t xml:space="preserve">
</t>
        </r>
      </text>
    </comment>
    <comment ref="B191" authorId="0" shapeId="0" xr:uid="{00000000-0006-0000-0400-0000BB000000}">
      <text>
        <r>
          <rPr>
            <b/>
            <sz val="9"/>
            <color indexed="81"/>
            <rFont val="Tahoma"/>
            <family val="2"/>
          </rPr>
          <t>FORSYNINGSTJENESTE</t>
        </r>
        <r>
          <rPr>
            <sz val="9"/>
            <color indexed="81"/>
            <rFont val="Tahoma"/>
            <family val="2"/>
          </rPr>
          <t xml:space="preserve">
</t>
        </r>
      </text>
    </comment>
    <comment ref="B192" authorId="0" shapeId="0" xr:uid="{00000000-0006-0000-0400-0000BC000000}">
      <text>
        <r>
          <rPr>
            <b/>
            <sz val="9"/>
            <color indexed="81"/>
            <rFont val="Tahoma"/>
            <family val="2"/>
          </rPr>
          <t>FORSYNINGSTJENESTE</t>
        </r>
        <r>
          <rPr>
            <sz val="9"/>
            <color indexed="81"/>
            <rFont val="Tahoma"/>
            <family val="2"/>
          </rPr>
          <t xml:space="preserve">
</t>
        </r>
      </text>
    </comment>
    <comment ref="B193" authorId="0" shapeId="0" xr:uid="{00000000-0006-0000-0400-0000BD000000}">
      <text>
        <r>
          <rPr>
            <b/>
            <sz val="9"/>
            <color indexed="81"/>
            <rFont val="Tahoma"/>
            <family val="2"/>
          </rPr>
          <t>FORSYNINGSTJENESTE</t>
        </r>
        <r>
          <rPr>
            <sz val="9"/>
            <color indexed="81"/>
            <rFont val="Tahoma"/>
            <family val="2"/>
          </rPr>
          <t xml:space="preserve">
</t>
        </r>
      </text>
    </comment>
    <comment ref="B194" authorId="0" shapeId="0" xr:uid="{00000000-0006-0000-0400-0000BE000000}">
      <text>
        <r>
          <rPr>
            <b/>
            <sz val="9"/>
            <color indexed="81"/>
            <rFont val="Tahoma"/>
            <family val="2"/>
          </rPr>
          <t>FORSYNINGSTJENESTE</t>
        </r>
        <r>
          <rPr>
            <sz val="9"/>
            <color indexed="81"/>
            <rFont val="Tahoma"/>
            <family val="2"/>
          </rPr>
          <t xml:space="preserve">
</t>
        </r>
      </text>
    </comment>
    <comment ref="B195" authorId="0" shapeId="0" xr:uid="{00000000-0006-0000-0400-0000BF000000}">
      <text>
        <r>
          <rPr>
            <b/>
            <sz val="9"/>
            <color indexed="81"/>
            <rFont val="Tahoma"/>
            <family val="2"/>
          </rPr>
          <t>FORSYNINGSTJENESTE</t>
        </r>
        <r>
          <rPr>
            <sz val="9"/>
            <color indexed="81"/>
            <rFont val="Tahoma"/>
            <family val="2"/>
          </rPr>
          <t xml:space="preserve">
</t>
        </r>
      </text>
    </comment>
    <comment ref="B196" authorId="0" shapeId="0" xr:uid="{00000000-0006-0000-0400-0000C0000000}">
      <text>
        <r>
          <rPr>
            <b/>
            <sz val="9"/>
            <color indexed="81"/>
            <rFont val="Tahoma"/>
            <family val="2"/>
          </rPr>
          <t>FORSYNINGSTJENESTE</t>
        </r>
        <r>
          <rPr>
            <sz val="9"/>
            <color indexed="81"/>
            <rFont val="Tahoma"/>
            <family val="2"/>
          </rPr>
          <t xml:space="preserve">
</t>
        </r>
      </text>
    </comment>
    <comment ref="B197" authorId="0" shapeId="0" xr:uid="{00000000-0006-0000-0400-0000C1000000}">
      <text>
        <r>
          <rPr>
            <b/>
            <sz val="9"/>
            <color indexed="81"/>
            <rFont val="Tahoma"/>
            <family val="2"/>
          </rPr>
          <t>FORSYNINGSTJENESTE</t>
        </r>
        <r>
          <rPr>
            <sz val="9"/>
            <color indexed="81"/>
            <rFont val="Tahoma"/>
            <family val="2"/>
          </rPr>
          <t xml:space="preserve">
</t>
        </r>
      </text>
    </comment>
    <comment ref="B198" authorId="0" shapeId="0" xr:uid="{00000000-0006-0000-0400-0000C2000000}">
      <text>
        <r>
          <rPr>
            <b/>
            <sz val="9"/>
            <color indexed="81"/>
            <rFont val="Tahoma"/>
            <family val="2"/>
          </rPr>
          <t>FORSYNINGSTJENESTE</t>
        </r>
        <r>
          <rPr>
            <sz val="9"/>
            <color indexed="81"/>
            <rFont val="Tahoma"/>
            <family val="2"/>
          </rPr>
          <t xml:space="preserve">
</t>
        </r>
      </text>
    </comment>
    <comment ref="B199" authorId="0" shapeId="0" xr:uid="{00000000-0006-0000-0400-0000C3000000}">
      <text>
        <r>
          <rPr>
            <b/>
            <sz val="9"/>
            <color indexed="81"/>
            <rFont val="Tahoma"/>
            <family val="2"/>
          </rPr>
          <t>FORSYNINGSTJENESTE</t>
        </r>
        <r>
          <rPr>
            <sz val="9"/>
            <color indexed="81"/>
            <rFont val="Tahoma"/>
            <family val="2"/>
          </rPr>
          <t xml:space="preserve">
</t>
        </r>
      </text>
    </comment>
    <comment ref="B200" authorId="0" shapeId="0" xr:uid="{00000000-0006-0000-0400-0000C4000000}">
      <text>
        <r>
          <rPr>
            <b/>
            <sz val="9"/>
            <color indexed="81"/>
            <rFont val="Tahoma"/>
            <family val="2"/>
          </rPr>
          <t>FORSYNINGSTJENESTE</t>
        </r>
        <r>
          <rPr>
            <sz val="9"/>
            <color indexed="81"/>
            <rFont val="Tahoma"/>
            <family val="2"/>
          </rPr>
          <t xml:space="preserve">
</t>
        </r>
      </text>
    </comment>
    <comment ref="B201" authorId="0" shapeId="0" xr:uid="{00000000-0006-0000-0400-0000C5000000}">
      <text>
        <r>
          <rPr>
            <b/>
            <sz val="9"/>
            <color indexed="81"/>
            <rFont val="Tahoma"/>
            <family val="2"/>
          </rPr>
          <t>FORSYNINGSTJENESTE</t>
        </r>
        <r>
          <rPr>
            <sz val="9"/>
            <color indexed="81"/>
            <rFont val="Tahoma"/>
            <family val="2"/>
          </rPr>
          <t xml:space="preserve">
</t>
        </r>
      </text>
    </comment>
    <comment ref="B202" authorId="0" shapeId="0" xr:uid="{00000000-0006-0000-0400-0000C6000000}">
      <text>
        <r>
          <rPr>
            <b/>
            <sz val="9"/>
            <color indexed="81"/>
            <rFont val="Tahoma"/>
            <family val="2"/>
          </rPr>
          <t>Tekniks vedlikeholdstjeneste</t>
        </r>
        <r>
          <rPr>
            <sz val="9"/>
            <color indexed="81"/>
            <rFont val="Tahoma"/>
            <family val="2"/>
          </rPr>
          <t xml:space="preserve">
</t>
        </r>
      </text>
    </comment>
    <comment ref="B203" authorId="0" shapeId="0" xr:uid="{00000000-0006-0000-0400-0000C7000000}">
      <text>
        <r>
          <rPr>
            <b/>
            <sz val="9"/>
            <color indexed="81"/>
            <rFont val="Tahoma"/>
            <family val="2"/>
          </rPr>
          <t>Tekniks vedlikeholdstjeneste</t>
        </r>
        <r>
          <rPr>
            <sz val="9"/>
            <color indexed="81"/>
            <rFont val="Tahoma"/>
            <family val="2"/>
          </rPr>
          <t xml:space="preserve">
</t>
        </r>
      </text>
    </comment>
    <comment ref="B204" authorId="0" shapeId="0" xr:uid="{00000000-0006-0000-0400-0000C8000000}">
      <text>
        <r>
          <rPr>
            <b/>
            <sz val="9"/>
            <color indexed="81"/>
            <rFont val="Tahoma"/>
            <family val="2"/>
          </rPr>
          <t>Tekniks vedlikeholdstjeneste</t>
        </r>
        <r>
          <rPr>
            <sz val="9"/>
            <color indexed="81"/>
            <rFont val="Tahoma"/>
            <family val="2"/>
          </rPr>
          <t xml:space="preserve">
</t>
        </r>
      </text>
    </comment>
    <comment ref="B205" authorId="0" shapeId="0" xr:uid="{00000000-0006-0000-0400-0000C9000000}">
      <text>
        <r>
          <rPr>
            <b/>
            <sz val="9"/>
            <color indexed="81"/>
            <rFont val="Tahoma"/>
            <family val="2"/>
          </rPr>
          <t>Tekniks vedlikeholdstjeneste</t>
        </r>
        <r>
          <rPr>
            <sz val="9"/>
            <color indexed="81"/>
            <rFont val="Tahoma"/>
            <family val="2"/>
          </rPr>
          <t xml:space="preserve">
</t>
        </r>
      </text>
    </comment>
    <comment ref="B206" authorId="0" shapeId="0" xr:uid="{00000000-0006-0000-0400-0000CA000000}">
      <text>
        <r>
          <rPr>
            <b/>
            <sz val="9"/>
            <color indexed="81"/>
            <rFont val="Tahoma"/>
            <family val="2"/>
          </rPr>
          <t>Tekniks vedlikeholdstjeneste</t>
        </r>
        <r>
          <rPr>
            <sz val="9"/>
            <color indexed="81"/>
            <rFont val="Tahoma"/>
            <family val="2"/>
          </rPr>
          <t xml:space="preserve">
</t>
        </r>
      </text>
    </comment>
    <comment ref="B207" authorId="0" shapeId="0" xr:uid="{00000000-0006-0000-0400-0000CB000000}">
      <text>
        <r>
          <rPr>
            <b/>
            <sz val="9"/>
            <color indexed="81"/>
            <rFont val="Tahoma"/>
            <family val="2"/>
          </rPr>
          <t>Tekniks vedlikeholdstjeneste</t>
        </r>
        <r>
          <rPr>
            <sz val="9"/>
            <color indexed="81"/>
            <rFont val="Tahoma"/>
            <family val="2"/>
          </rPr>
          <t xml:space="preserve">
</t>
        </r>
      </text>
    </comment>
    <comment ref="B208" authorId="0" shapeId="0" xr:uid="{00000000-0006-0000-0400-0000CC000000}">
      <text>
        <r>
          <rPr>
            <b/>
            <sz val="9"/>
            <color indexed="81"/>
            <rFont val="Tahoma"/>
            <family val="2"/>
          </rPr>
          <t>Tekniks vedlikeholdstjeneste</t>
        </r>
        <r>
          <rPr>
            <sz val="9"/>
            <color indexed="81"/>
            <rFont val="Tahoma"/>
            <family val="2"/>
          </rPr>
          <t xml:space="preserve">
</t>
        </r>
      </text>
    </comment>
    <comment ref="B209" authorId="0" shapeId="0" xr:uid="{00000000-0006-0000-0400-0000CD000000}">
      <text>
        <r>
          <rPr>
            <b/>
            <sz val="9"/>
            <color indexed="81"/>
            <rFont val="Tahoma"/>
            <family val="2"/>
          </rPr>
          <t>Tekniks vedlikeholdstjeneste</t>
        </r>
        <r>
          <rPr>
            <sz val="9"/>
            <color indexed="81"/>
            <rFont val="Tahoma"/>
            <family val="2"/>
          </rPr>
          <t xml:space="preserve">
</t>
        </r>
      </text>
    </comment>
    <comment ref="B210" authorId="0" shapeId="0" xr:uid="{00000000-0006-0000-0400-0000CE000000}">
      <text>
        <r>
          <rPr>
            <b/>
            <sz val="9"/>
            <color indexed="81"/>
            <rFont val="Tahoma"/>
            <family val="2"/>
          </rPr>
          <t>Tekniks vedlikeholdstjeneste</t>
        </r>
        <r>
          <rPr>
            <sz val="9"/>
            <color indexed="81"/>
            <rFont val="Tahoma"/>
            <family val="2"/>
          </rPr>
          <t xml:space="preserve">
</t>
        </r>
      </text>
    </comment>
    <comment ref="B211" authorId="0" shapeId="0" xr:uid="{00000000-0006-0000-0400-0000CF000000}">
      <text>
        <r>
          <rPr>
            <b/>
            <sz val="9"/>
            <color indexed="81"/>
            <rFont val="Tahoma"/>
            <family val="2"/>
          </rPr>
          <t>Tekniks vedlikeholdstjeneste</t>
        </r>
        <r>
          <rPr>
            <sz val="9"/>
            <color indexed="81"/>
            <rFont val="Tahoma"/>
            <family val="2"/>
          </rPr>
          <t xml:space="preserve">
</t>
        </r>
      </text>
    </comment>
    <comment ref="B217" authorId="0" shapeId="0" xr:uid="{00000000-0006-0000-0400-0000D0000000}">
      <text>
        <r>
          <rPr>
            <b/>
            <sz val="9"/>
            <color indexed="81"/>
            <rFont val="Tahoma"/>
            <family val="2"/>
          </rPr>
          <t>VAKT - BRANN – HAVARI</t>
        </r>
        <r>
          <rPr>
            <sz val="9"/>
            <color indexed="81"/>
            <rFont val="Tahoma"/>
            <family val="2"/>
          </rPr>
          <t xml:space="preserve">
</t>
        </r>
      </text>
    </comment>
    <comment ref="B218" authorId="0" shapeId="0" xr:uid="{00000000-0006-0000-0400-0000D1000000}">
      <text>
        <r>
          <rPr>
            <b/>
            <sz val="9"/>
            <color indexed="81"/>
            <rFont val="Tahoma"/>
            <family val="2"/>
          </rPr>
          <t>VAKT - BRANN – HAVARI</t>
        </r>
        <r>
          <rPr>
            <sz val="9"/>
            <color indexed="81"/>
            <rFont val="Tahoma"/>
            <family val="2"/>
          </rPr>
          <t xml:space="preserve">
</t>
        </r>
      </text>
    </comment>
    <comment ref="B219" authorId="0" shapeId="0" xr:uid="{00000000-0006-0000-0400-0000D2000000}">
      <text>
        <r>
          <rPr>
            <b/>
            <sz val="9"/>
            <color indexed="81"/>
            <rFont val="Tahoma"/>
            <family val="2"/>
          </rPr>
          <t>VAKT - BRANN – HAVARI</t>
        </r>
        <r>
          <rPr>
            <sz val="9"/>
            <color indexed="81"/>
            <rFont val="Tahoma"/>
            <family val="2"/>
          </rPr>
          <t xml:space="preserve">
</t>
        </r>
      </text>
    </comment>
    <comment ref="B220" authorId="0" shapeId="0" xr:uid="{00000000-0006-0000-0400-0000D3000000}">
      <text>
        <r>
          <rPr>
            <b/>
            <sz val="9"/>
            <color indexed="81"/>
            <rFont val="Tahoma"/>
            <family val="2"/>
          </rPr>
          <t>VAKT - BRANN – HAVARI</t>
        </r>
        <r>
          <rPr>
            <sz val="9"/>
            <color indexed="81"/>
            <rFont val="Tahoma"/>
            <family val="2"/>
          </rPr>
          <t xml:space="preserve">
</t>
        </r>
      </text>
    </comment>
    <comment ref="B221" authorId="0" shapeId="0" xr:uid="{00000000-0006-0000-0400-0000D4000000}">
      <text>
        <r>
          <rPr>
            <b/>
            <sz val="9"/>
            <color indexed="81"/>
            <rFont val="Tahoma"/>
            <family val="2"/>
          </rPr>
          <t>VAKT - BRANN – HAVARI</t>
        </r>
        <r>
          <rPr>
            <sz val="9"/>
            <color indexed="81"/>
            <rFont val="Tahoma"/>
            <family val="2"/>
          </rPr>
          <t xml:space="preserve">
</t>
        </r>
      </text>
    </comment>
    <comment ref="B222" authorId="0" shapeId="0" xr:uid="{00000000-0006-0000-0400-0000D5000000}">
      <text>
        <r>
          <rPr>
            <b/>
            <sz val="9"/>
            <color indexed="81"/>
            <rFont val="Tahoma"/>
            <family val="2"/>
          </rPr>
          <t>VAKT - BRANN – HAVARI</t>
        </r>
        <r>
          <rPr>
            <sz val="9"/>
            <color indexed="81"/>
            <rFont val="Tahoma"/>
            <family val="2"/>
          </rPr>
          <t xml:space="preserve">
</t>
        </r>
      </text>
    </comment>
    <comment ref="B223" authorId="0" shapeId="0" xr:uid="{00000000-0006-0000-0400-0000D6000000}">
      <text>
        <r>
          <rPr>
            <b/>
            <sz val="9"/>
            <color indexed="81"/>
            <rFont val="Tahoma"/>
            <family val="2"/>
          </rPr>
          <t>VAKT - BRANN – HAVARI</t>
        </r>
        <r>
          <rPr>
            <sz val="9"/>
            <color indexed="81"/>
            <rFont val="Tahoma"/>
            <family val="2"/>
          </rPr>
          <t xml:space="preserve">
</t>
        </r>
      </text>
    </comment>
    <comment ref="B224" authorId="0" shapeId="0" xr:uid="{00000000-0006-0000-0400-0000D7000000}">
      <text>
        <r>
          <rPr>
            <b/>
            <sz val="9"/>
            <color indexed="81"/>
            <rFont val="Tahoma"/>
            <family val="2"/>
          </rPr>
          <t>HELSETJENESTEN</t>
        </r>
        <r>
          <rPr>
            <sz val="9"/>
            <color indexed="81"/>
            <rFont val="Tahoma"/>
            <family val="2"/>
          </rPr>
          <t xml:space="preserve">
</t>
        </r>
      </text>
    </comment>
    <comment ref="B225" authorId="0" shapeId="0" xr:uid="{00000000-0006-0000-0400-0000D8000000}">
      <text>
        <r>
          <rPr>
            <b/>
            <sz val="9"/>
            <color indexed="81"/>
            <rFont val="Tahoma"/>
            <family val="2"/>
          </rPr>
          <t>HELSETJENESTEN</t>
        </r>
        <r>
          <rPr>
            <sz val="9"/>
            <color indexed="81"/>
            <rFont val="Tahoma"/>
            <family val="2"/>
          </rPr>
          <t xml:space="preserve">
</t>
        </r>
      </text>
    </comment>
    <comment ref="B226" authorId="0" shapeId="0" xr:uid="{00000000-0006-0000-0400-0000D9000000}">
      <text>
        <r>
          <rPr>
            <b/>
            <sz val="9"/>
            <color indexed="81"/>
            <rFont val="Tahoma"/>
            <family val="2"/>
          </rPr>
          <t>HELSETJENESTEN</t>
        </r>
        <r>
          <rPr>
            <sz val="9"/>
            <color indexed="81"/>
            <rFont val="Tahoma"/>
            <family val="2"/>
          </rPr>
          <t xml:space="preserve">
</t>
        </r>
      </text>
    </comment>
    <comment ref="B227" authorId="0" shapeId="0" xr:uid="{00000000-0006-0000-0400-0000DA000000}">
      <text>
        <r>
          <rPr>
            <b/>
            <sz val="9"/>
            <color indexed="81"/>
            <rFont val="Tahoma"/>
            <family val="2"/>
          </rPr>
          <t>HELSETJENESTEN</t>
        </r>
        <r>
          <rPr>
            <sz val="9"/>
            <color indexed="81"/>
            <rFont val="Tahoma"/>
            <family val="2"/>
          </rPr>
          <t xml:space="preserve">
</t>
        </r>
      </text>
    </comment>
    <comment ref="B228" authorId="0" shapeId="0" xr:uid="{00000000-0006-0000-0400-0000DB000000}">
      <text>
        <r>
          <rPr>
            <b/>
            <sz val="9"/>
            <color indexed="81"/>
            <rFont val="Tahoma"/>
            <family val="2"/>
          </rPr>
          <t>HELSETJENESTEN</t>
        </r>
        <r>
          <rPr>
            <sz val="9"/>
            <color indexed="81"/>
            <rFont val="Tahoma"/>
            <family val="2"/>
          </rPr>
          <t xml:space="preserve">
</t>
        </r>
      </text>
    </comment>
    <comment ref="B229" authorId="0" shapeId="0" xr:uid="{00000000-0006-0000-0400-0000DC000000}">
      <text>
        <r>
          <rPr>
            <b/>
            <sz val="9"/>
            <color indexed="81"/>
            <rFont val="Tahoma"/>
            <family val="2"/>
          </rPr>
          <t>HELSETJENESTEN</t>
        </r>
        <r>
          <rPr>
            <sz val="9"/>
            <color indexed="81"/>
            <rFont val="Tahoma"/>
            <family val="2"/>
          </rPr>
          <t xml:space="preserve">
</t>
        </r>
      </text>
    </comment>
    <comment ref="B230" authorId="0" shapeId="0" xr:uid="{00000000-0006-0000-0400-0000DD000000}">
      <text>
        <r>
          <rPr>
            <b/>
            <sz val="9"/>
            <color indexed="81"/>
            <rFont val="Tahoma"/>
            <family val="2"/>
          </rPr>
          <t>HELSETJENESTEN</t>
        </r>
        <r>
          <rPr>
            <sz val="9"/>
            <color indexed="81"/>
            <rFont val="Tahoma"/>
            <family val="2"/>
          </rPr>
          <t xml:space="preserve">
</t>
        </r>
      </text>
    </comment>
    <comment ref="B231" authorId="0" shapeId="0" xr:uid="{00000000-0006-0000-0400-0000DE000000}">
      <text>
        <r>
          <rPr>
            <b/>
            <sz val="9"/>
            <color indexed="81"/>
            <rFont val="Tahoma"/>
            <family val="2"/>
          </rPr>
          <t xml:space="preserve">ADMINISTRATIVE STILLINGER </t>
        </r>
        <r>
          <rPr>
            <sz val="9"/>
            <color indexed="81"/>
            <rFont val="Tahoma"/>
            <family val="2"/>
          </rPr>
          <t xml:space="preserve">
</t>
        </r>
      </text>
    </comment>
    <comment ref="B232" authorId="0" shapeId="0" xr:uid="{00000000-0006-0000-0400-0000DF000000}">
      <text>
        <r>
          <rPr>
            <b/>
            <sz val="9"/>
            <color indexed="81"/>
            <rFont val="Tahoma"/>
            <family val="2"/>
          </rPr>
          <t xml:space="preserve">ADMINISTRATIVE STILLINGER </t>
        </r>
        <r>
          <rPr>
            <sz val="9"/>
            <color indexed="81"/>
            <rFont val="Tahoma"/>
            <family val="2"/>
          </rPr>
          <t xml:space="preserve">
</t>
        </r>
      </text>
    </comment>
    <comment ref="B233" authorId="0" shapeId="0" xr:uid="{00000000-0006-0000-0400-0000E0000000}">
      <text>
        <r>
          <rPr>
            <b/>
            <sz val="9"/>
            <color indexed="81"/>
            <rFont val="Tahoma"/>
            <family val="2"/>
          </rPr>
          <t xml:space="preserve">ADMINISTRATIVE STILLINGER </t>
        </r>
        <r>
          <rPr>
            <sz val="9"/>
            <color indexed="81"/>
            <rFont val="Tahoma"/>
            <family val="2"/>
          </rPr>
          <t xml:space="preserve">
</t>
        </r>
      </text>
    </comment>
    <comment ref="B234" authorId="0" shapeId="0" xr:uid="{00000000-0006-0000-0400-0000E1000000}">
      <text>
        <r>
          <rPr>
            <b/>
            <sz val="9"/>
            <color indexed="81"/>
            <rFont val="Tahoma"/>
            <family val="2"/>
          </rPr>
          <t>UNDERVISNINGSSTILLINGER</t>
        </r>
      </text>
    </comment>
    <comment ref="B235" authorId="0" shapeId="0" xr:uid="{00000000-0006-0000-0400-0000E2000000}">
      <text>
        <r>
          <rPr>
            <b/>
            <sz val="9"/>
            <color indexed="81"/>
            <rFont val="Tahoma"/>
            <family val="2"/>
          </rPr>
          <t>UNDERVISNINGSSTILLINGER</t>
        </r>
      </text>
    </comment>
    <comment ref="B236" authorId="0" shapeId="0" xr:uid="{00000000-0006-0000-0400-0000E3000000}">
      <text>
        <r>
          <rPr>
            <b/>
            <sz val="9"/>
            <color indexed="81"/>
            <rFont val="Tahoma"/>
            <family val="2"/>
          </rPr>
          <t>DIVERSE SIVILE STILLINGER</t>
        </r>
        <r>
          <rPr>
            <sz val="9"/>
            <color indexed="81"/>
            <rFont val="Tahoma"/>
            <family val="2"/>
          </rPr>
          <t xml:space="preserve">
</t>
        </r>
      </text>
    </comment>
    <comment ref="B237" authorId="0" shapeId="0" xr:uid="{00000000-0006-0000-0400-0000E4000000}">
      <text>
        <r>
          <rPr>
            <b/>
            <sz val="9"/>
            <color indexed="81"/>
            <rFont val="Tahoma"/>
            <family val="2"/>
          </rPr>
          <t>DIVERSE SIVILE STILLINGER</t>
        </r>
        <r>
          <rPr>
            <sz val="9"/>
            <color indexed="81"/>
            <rFont val="Tahoma"/>
            <family val="2"/>
          </rPr>
          <t xml:space="preserve">
</t>
        </r>
      </text>
    </comment>
    <comment ref="B238" authorId="0" shapeId="0" xr:uid="{00000000-0006-0000-0400-0000E5000000}">
      <text>
        <r>
          <rPr>
            <b/>
            <sz val="9"/>
            <color indexed="81"/>
            <rFont val="Tahoma"/>
            <family val="2"/>
          </rPr>
          <t>DIVERSE SIVILE STILLINGER</t>
        </r>
        <r>
          <rPr>
            <sz val="9"/>
            <color indexed="81"/>
            <rFont val="Tahoma"/>
            <family val="2"/>
          </rPr>
          <t xml:space="preserve">
</t>
        </r>
      </text>
    </comment>
    <comment ref="B239" authorId="0" shapeId="0" xr:uid="{00000000-0006-0000-0400-0000E6000000}">
      <text>
        <r>
          <rPr>
            <b/>
            <sz val="9"/>
            <color indexed="81"/>
            <rFont val="Tahoma"/>
            <family val="2"/>
          </rPr>
          <t>DIVERSE SIVILE STILLINGER</t>
        </r>
        <r>
          <rPr>
            <sz val="9"/>
            <color indexed="81"/>
            <rFont val="Tahoma"/>
            <family val="2"/>
          </rPr>
          <t xml:space="preserve">
</t>
        </r>
      </text>
    </comment>
    <comment ref="B240" authorId="0" shapeId="0" xr:uid="{00000000-0006-0000-0400-0000E7000000}">
      <text>
        <r>
          <rPr>
            <b/>
            <sz val="9"/>
            <color indexed="81"/>
            <rFont val="Tahoma"/>
            <family val="2"/>
          </rPr>
          <t>DIVERSE SIVILE STILLINGER</t>
        </r>
        <r>
          <rPr>
            <sz val="9"/>
            <color indexed="81"/>
            <rFont val="Tahoma"/>
            <family val="2"/>
          </rPr>
          <t xml:space="preserve">
</t>
        </r>
      </text>
    </comment>
    <comment ref="B241" authorId="0" shapeId="0" xr:uid="{00000000-0006-0000-0400-0000E8000000}">
      <text>
        <r>
          <rPr>
            <b/>
            <sz val="9"/>
            <color indexed="81"/>
            <rFont val="Tahoma"/>
            <family val="2"/>
          </rPr>
          <t>DIVERSE SIVILE STILLINGER</t>
        </r>
        <r>
          <rPr>
            <sz val="9"/>
            <color indexed="81"/>
            <rFont val="Tahoma"/>
            <family val="2"/>
          </rPr>
          <t xml:space="preserve">
</t>
        </r>
      </text>
    </comment>
    <comment ref="B242" authorId="0" shapeId="0" xr:uid="{00000000-0006-0000-0400-0000E9000000}">
      <text>
        <r>
          <rPr>
            <b/>
            <sz val="9"/>
            <color indexed="81"/>
            <rFont val="Tahoma"/>
            <family val="2"/>
          </rPr>
          <t>DIVERSE SIVILE STILLINGER</t>
        </r>
        <r>
          <rPr>
            <sz val="9"/>
            <color indexed="81"/>
            <rFont val="Tahoma"/>
            <family val="2"/>
          </rPr>
          <t xml:space="preserve">
</t>
        </r>
      </text>
    </comment>
    <comment ref="B243" authorId="0" shapeId="0" xr:uid="{00000000-0006-0000-0400-0000EA000000}">
      <text>
        <r>
          <rPr>
            <b/>
            <sz val="9"/>
            <color indexed="81"/>
            <rFont val="Tahoma"/>
            <family val="2"/>
          </rPr>
          <t>DIVERSE SIVILE STILLINGER</t>
        </r>
        <r>
          <rPr>
            <sz val="9"/>
            <color indexed="81"/>
            <rFont val="Tahoma"/>
            <family val="2"/>
          </rPr>
          <t xml:space="preserve">
</t>
        </r>
      </text>
    </comment>
    <comment ref="B244" authorId="0" shapeId="0" xr:uid="{00000000-0006-0000-0400-0000EB000000}">
      <text>
        <r>
          <rPr>
            <b/>
            <sz val="9"/>
            <color indexed="81"/>
            <rFont val="Tahoma"/>
            <family val="2"/>
          </rPr>
          <t>DOMMERFULLMEKTIG</t>
        </r>
        <r>
          <rPr>
            <sz val="9"/>
            <color indexed="81"/>
            <rFont val="Tahoma"/>
            <family val="2"/>
          </rPr>
          <t xml:space="preserve">
</t>
        </r>
      </text>
    </comment>
    <comment ref="B245" authorId="0" shapeId="0" xr:uid="{00000000-0006-0000-0400-0000EC000000}">
      <text>
        <r>
          <rPr>
            <b/>
            <sz val="9"/>
            <color indexed="81"/>
            <rFont val="Tahoma"/>
            <family val="2"/>
          </rPr>
          <t>ADMINISTRATIVE STILLINGER</t>
        </r>
        <r>
          <rPr>
            <sz val="9"/>
            <color indexed="81"/>
            <rFont val="Tahoma"/>
            <family val="2"/>
          </rPr>
          <t xml:space="preserve">
</t>
        </r>
      </text>
    </comment>
    <comment ref="B246" authorId="0" shapeId="0" xr:uid="{00000000-0006-0000-0400-0000ED000000}">
      <text>
        <r>
          <rPr>
            <b/>
            <sz val="9"/>
            <color indexed="81"/>
            <rFont val="Tahoma"/>
            <family val="2"/>
          </rPr>
          <t>STATSADVOKAT/RIKSADVOKAT</t>
        </r>
        <r>
          <rPr>
            <sz val="9"/>
            <color indexed="81"/>
            <rFont val="Tahoma"/>
            <family val="2"/>
          </rPr>
          <t xml:space="preserve">
</t>
        </r>
      </text>
    </comment>
    <comment ref="B247" authorId="0" shapeId="0" xr:uid="{00000000-0006-0000-0400-0000EE000000}">
      <text>
        <r>
          <rPr>
            <b/>
            <sz val="9"/>
            <color indexed="81"/>
            <rFont val="Tahoma"/>
            <family val="2"/>
          </rPr>
          <t>STATSADVOKAT/RIKSADVOKAT</t>
        </r>
        <r>
          <rPr>
            <sz val="9"/>
            <color indexed="81"/>
            <rFont val="Tahoma"/>
            <family val="2"/>
          </rPr>
          <t xml:space="preserve">
</t>
        </r>
      </text>
    </comment>
    <comment ref="B248" authorId="0" shapeId="0" xr:uid="{00000000-0006-0000-0400-0000EF000000}">
      <text>
        <r>
          <rPr>
            <b/>
            <sz val="9"/>
            <color indexed="81"/>
            <rFont val="Tahoma"/>
            <family val="2"/>
          </rPr>
          <t>STATSADVOKAT/RIKSADVOKAT</t>
        </r>
        <r>
          <rPr>
            <sz val="9"/>
            <color indexed="81"/>
            <rFont val="Tahoma"/>
            <family val="2"/>
          </rPr>
          <t xml:space="preserve">
</t>
        </r>
      </text>
    </comment>
    <comment ref="B249" authorId="0" shapeId="0" xr:uid="{00000000-0006-0000-0400-0000F0000000}">
      <text>
        <r>
          <rPr>
            <b/>
            <sz val="9"/>
            <color indexed="81"/>
            <rFont val="Tahoma"/>
            <family val="2"/>
          </rPr>
          <t>STATSADVOKAT/RIKSADVOKAT</t>
        </r>
        <r>
          <rPr>
            <sz val="9"/>
            <color indexed="81"/>
            <rFont val="Tahoma"/>
            <family val="2"/>
          </rPr>
          <t xml:space="preserve">
</t>
        </r>
      </text>
    </comment>
    <comment ref="B250" authorId="0" shapeId="0" xr:uid="{00000000-0006-0000-0400-0000F1000000}">
      <text>
        <r>
          <rPr>
            <b/>
            <sz val="9"/>
            <color indexed="81"/>
            <rFont val="Tahoma"/>
            <family val="2"/>
          </rPr>
          <t>KRIGSADVOKAT/GENERALADVOKAT</t>
        </r>
        <r>
          <rPr>
            <sz val="9"/>
            <color indexed="81"/>
            <rFont val="Tahoma"/>
            <family val="2"/>
          </rPr>
          <t xml:space="preserve">
</t>
        </r>
      </text>
    </comment>
    <comment ref="B251" authorId="0" shapeId="0" xr:uid="{00000000-0006-0000-0400-0000F2000000}">
      <text>
        <r>
          <rPr>
            <b/>
            <sz val="9"/>
            <color indexed="81"/>
            <rFont val="Tahoma"/>
            <family val="2"/>
          </rPr>
          <t>KRIGSADVOKAT/GENERALADVOKAT</t>
        </r>
        <r>
          <rPr>
            <sz val="9"/>
            <color indexed="81"/>
            <rFont val="Tahoma"/>
            <family val="2"/>
          </rPr>
          <t xml:space="preserve">
</t>
        </r>
      </text>
    </comment>
    <comment ref="B252" authorId="0" shapeId="0" xr:uid="{00000000-0006-0000-0400-0000F3000000}">
      <text>
        <r>
          <rPr>
            <b/>
            <sz val="9"/>
            <color indexed="81"/>
            <rFont val="Tahoma"/>
            <family val="2"/>
          </rPr>
          <t>KRIGSADVOKAT/GENERALADVOKAT</t>
        </r>
        <r>
          <rPr>
            <sz val="9"/>
            <color indexed="81"/>
            <rFont val="Tahoma"/>
            <family val="2"/>
          </rPr>
          <t xml:space="preserve">
</t>
        </r>
      </text>
    </comment>
    <comment ref="B253" authorId="0" shapeId="0" xr:uid="{00000000-0006-0000-0400-0000F4000000}">
      <text>
        <r>
          <rPr>
            <b/>
            <sz val="9"/>
            <color indexed="81"/>
            <rFont val="Tahoma"/>
            <family val="2"/>
          </rPr>
          <t>KRIGSADVOKAT/GENERALADVOKAT</t>
        </r>
        <r>
          <rPr>
            <sz val="9"/>
            <color indexed="81"/>
            <rFont val="Tahoma"/>
            <family val="2"/>
          </rPr>
          <t xml:space="preserve">
</t>
        </r>
      </text>
    </comment>
    <comment ref="B254" authorId="0" shapeId="0" xr:uid="{00000000-0006-0000-0400-0000F5000000}">
      <text>
        <r>
          <rPr>
            <b/>
            <sz val="9"/>
            <color indexed="81"/>
            <rFont val="Tahoma"/>
            <family val="2"/>
          </rPr>
          <t xml:space="preserve"> DIVERSE STILLINGER</t>
        </r>
        <r>
          <rPr>
            <sz val="9"/>
            <color indexed="81"/>
            <rFont val="Tahoma"/>
            <family val="2"/>
          </rPr>
          <t xml:space="preserve">
</t>
        </r>
      </text>
    </comment>
    <comment ref="B255" authorId="0" shapeId="0" xr:uid="{00000000-0006-0000-0400-0000F6000000}">
      <text>
        <r>
          <rPr>
            <b/>
            <sz val="9"/>
            <color indexed="81"/>
            <rFont val="Tahoma"/>
            <family val="2"/>
          </rPr>
          <t xml:space="preserve"> DIVERSE STILLINGER</t>
        </r>
        <r>
          <rPr>
            <sz val="9"/>
            <color indexed="81"/>
            <rFont val="Tahoma"/>
            <family val="2"/>
          </rPr>
          <t xml:space="preserve">
</t>
        </r>
      </text>
    </comment>
    <comment ref="B256" authorId="0" shapeId="0" xr:uid="{00000000-0006-0000-0400-0000F7000000}">
      <text>
        <r>
          <rPr>
            <b/>
            <sz val="9"/>
            <color indexed="81"/>
            <rFont val="Tahoma"/>
            <family val="2"/>
          </rPr>
          <t xml:space="preserve"> DIVERSE STILLINGER</t>
        </r>
        <r>
          <rPr>
            <sz val="9"/>
            <color indexed="81"/>
            <rFont val="Tahoma"/>
            <family val="2"/>
          </rPr>
          <t xml:space="preserve">
</t>
        </r>
      </text>
    </comment>
    <comment ref="B257" authorId="0" shapeId="0" xr:uid="{00000000-0006-0000-0400-0000F8000000}">
      <text>
        <r>
          <rPr>
            <b/>
            <sz val="9"/>
            <color indexed="81"/>
            <rFont val="Tahoma"/>
            <family val="2"/>
          </rPr>
          <t xml:space="preserve"> DIVERSE STILLINGER</t>
        </r>
        <r>
          <rPr>
            <sz val="9"/>
            <color indexed="81"/>
            <rFont val="Tahoma"/>
            <family val="2"/>
          </rPr>
          <t xml:space="preserve">
</t>
        </r>
      </text>
    </comment>
    <comment ref="B258" authorId="0" shapeId="0" xr:uid="{00000000-0006-0000-0400-0000F9000000}">
      <text>
        <r>
          <rPr>
            <b/>
            <sz val="9"/>
            <color indexed="81"/>
            <rFont val="Tahoma"/>
            <family val="2"/>
          </rPr>
          <t xml:space="preserve"> DIVERSE STILLINGER</t>
        </r>
        <r>
          <rPr>
            <sz val="9"/>
            <color indexed="81"/>
            <rFont val="Tahoma"/>
            <family val="2"/>
          </rPr>
          <t xml:space="preserve">
</t>
        </r>
      </text>
    </comment>
    <comment ref="B259" authorId="0" shapeId="0" xr:uid="{00000000-0006-0000-0400-0000FA000000}">
      <text>
        <r>
          <rPr>
            <b/>
            <sz val="9"/>
            <color indexed="81"/>
            <rFont val="Tahoma"/>
            <family val="2"/>
          </rPr>
          <t xml:space="preserve"> DIVERSE STILLINGER</t>
        </r>
        <r>
          <rPr>
            <sz val="9"/>
            <color indexed="81"/>
            <rFont val="Tahoma"/>
            <family val="2"/>
          </rPr>
          <t xml:space="preserve">
</t>
        </r>
      </text>
    </comment>
    <comment ref="B260" authorId="0" shapeId="0" xr:uid="{00000000-0006-0000-0400-0000FB000000}">
      <text>
        <r>
          <rPr>
            <b/>
            <sz val="9"/>
            <color indexed="81"/>
            <rFont val="Tahoma"/>
            <family val="2"/>
          </rPr>
          <t xml:space="preserve"> DIVERSE STILLINGER</t>
        </r>
        <r>
          <rPr>
            <sz val="9"/>
            <color indexed="81"/>
            <rFont val="Tahoma"/>
            <family val="2"/>
          </rPr>
          <t xml:space="preserve">
</t>
        </r>
      </text>
    </comment>
    <comment ref="B261" authorId="0" shapeId="0" xr:uid="{00000000-0006-0000-0400-0000FC000000}">
      <text>
        <r>
          <rPr>
            <b/>
            <sz val="9"/>
            <color indexed="81"/>
            <rFont val="Tahoma"/>
            <family val="2"/>
          </rPr>
          <t>DIVERSE STILLINGER</t>
        </r>
        <r>
          <rPr>
            <sz val="9"/>
            <color indexed="81"/>
            <rFont val="Tahoma"/>
            <family val="2"/>
          </rPr>
          <t xml:space="preserve">
</t>
        </r>
      </text>
    </comment>
    <comment ref="B262" authorId="0" shapeId="0" xr:uid="{00000000-0006-0000-0400-0000FD000000}">
      <text>
        <r>
          <rPr>
            <b/>
            <sz val="9"/>
            <color indexed="81"/>
            <rFont val="Tahoma"/>
            <family val="2"/>
          </rPr>
          <t>DIVERSE STILLINGER</t>
        </r>
        <r>
          <rPr>
            <sz val="9"/>
            <color indexed="81"/>
            <rFont val="Tahoma"/>
            <family val="2"/>
          </rPr>
          <t xml:space="preserve">
</t>
        </r>
      </text>
    </comment>
    <comment ref="B263" authorId="0" shapeId="0" xr:uid="{00000000-0006-0000-0400-0000FE000000}">
      <text>
        <r>
          <rPr>
            <b/>
            <sz val="9"/>
            <color indexed="81"/>
            <rFont val="Tahoma"/>
            <family val="2"/>
          </rPr>
          <t>DIVERSE STILLINGER</t>
        </r>
        <r>
          <rPr>
            <sz val="9"/>
            <color indexed="81"/>
            <rFont val="Tahoma"/>
            <family val="2"/>
          </rPr>
          <t xml:space="preserve">
</t>
        </r>
      </text>
    </comment>
    <comment ref="B264" authorId="0" shapeId="0" xr:uid="{00000000-0006-0000-0400-0000FF000000}">
      <text>
        <r>
          <rPr>
            <b/>
            <sz val="9"/>
            <color indexed="81"/>
            <rFont val="Tahoma"/>
            <family val="2"/>
          </rPr>
          <t>DIVERSE STILLINGER</t>
        </r>
        <r>
          <rPr>
            <sz val="9"/>
            <color indexed="81"/>
            <rFont val="Tahoma"/>
            <family val="2"/>
          </rPr>
          <t xml:space="preserve">
</t>
        </r>
      </text>
    </comment>
    <comment ref="B265" authorId="0" shapeId="0" xr:uid="{00000000-0006-0000-0400-000000010000}">
      <text>
        <r>
          <rPr>
            <b/>
            <sz val="9"/>
            <color indexed="81"/>
            <rFont val="Tahoma"/>
            <family val="2"/>
          </rPr>
          <t>DIVERSE STILLINGER</t>
        </r>
        <r>
          <rPr>
            <sz val="9"/>
            <color indexed="81"/>
            <rFont val="Tahoma"/>
            <family val="2"/>
          </rPr>
          <t xml:space="preserve">
</t>
        </r>
      </text>
    </comment>
    <comment ref="B266" authorId="0" shapeId="0" xr:uid="{00000000-0006-0000-0400-000001010000}">
      <text>
        <r>
          <rPr>
            <b/>
            <sz val="9"/>
            <color indexed="81"/>
            <rFont val="Tahoma"/>
            <family val="2"/>
          </rPr>
          <t>STRAFFEGJENNOMFØRING</t>
        </r>
        <r>
          <rPr>
            <sz val="9"/>
            <color indexed="81"/>
            <rFont val="Tahoma"/>
            <family val="2"/>
          </rPr>
          <t xml:space="preserve">
</t>
        </r>
      </text>
    </comment>
    <comment ref="B267" authorId="0" shapeId="0" xr:uid="{00000000-0006-0000-0400-000002010000}">
      <text>
        <r>
          <rPr>
            <b/>
            <sz val="9"/>
            <color indexed="81"/>
            <rFont val="Tahoma"/>
            <family val="2"/>
          </rPr>
          <t>STRAFFEGJENNOMFØRING</t>
        </r>
        <r>
          <rPr>
            <sz val="9"/>
            <color indexed="81"/>
            <rFont val="Tahoma"/>
            <family val="2"/>
          </rPr>
          <t xml:space="preserve">
</t>
        </r>
      </text>
    </comment>
    <comment ref="B268" authorId="0" shapeId="0" xr:uid="{00000000-0006-0000-0400-000003010000}">
      <text>
        <r>
          <rPr>
            <b/>
            <sz val="9"/>
            <color indexed="81"/>
            <rFont val="Tahoma"/>
            <family val="2"/>
          </rPr>
          <t>STRAFFEGJENNOMFØRING</t>
        </r>
        <r>
          <rPr>
            <sz val="9"/>
            <color indexed="81"/>
            <rFont val="Tahoma"/>
            <family val="2"/>
          </rPr>
          <t xml:space="preserve">
</t>
        </r>
      </text>
    </comment>
    <comment ref="B269" authorId="0" shapeId="0" xr:uid="{00000000-0006-0000-0400-000004010000}">
      <text>
        <r>
          <rPr>
            <b/>
            <sz val="9"/>
            <color indexed="81"/>
            <rFont val="Tahoma"/>
            <family val="2"/>
          </rPr>
          <t>STRAFFEGJENNOMFØRING</t>
        </r>
        <r>
          <rPr>
            <sz val="9"/>
            <color indexed="81"/>
            <rFont val="Tahoma"/>
            <family val="2"/>
          </rPr>
          <t xml:space="preserve">
</t>
        </r>
      </text>
    </comment>
    <comment ref="B270" authorId="0" shapeId="0" xr:uid="{00000000-0006-0000-0400-000005010000}">
      <text>
        <r>
          <rPr>
            <b/>
            <sz val="9"/>
            <color indexed="81"/>
            <rFont val="Tahoma"/>
            <family val="2"/>
          </rPr>
          <t>STRAFFEGJENNOMFØRING</t>
        </r>
        <r>
          <rPr>
            <sz val="9"/>
            <color indexed="81"/>
            <rFont val="Tahoma"/>
            <family val="2"/>
          </rPr>
          <t xml:space="preserve">
</t>
        </r>
      </text>
    </comment>
    <comment ref="B271" authorId="0" shapeId="0" xr:uid="{00000000-0006-0000-0400-000006010000}">
      <text>
        <r>
          <rPr>
            <b/>
            <sz val="9"/>
            <color indexed="81"/>
            <rFont val="Tahoma"/>
            <family val="2"/>
          </rPr>
          <t>STRAFFEGJENNOMFØRING</t>
        </r>
        <r>
          <rPr>
            <sz val="9"/>
            <color indexed="81"/>
            <rFont val="Tahoma"/>
            <family val="2"/>
          </rPr>
          <t xml:space="preserve">
</t>
        </r>
      </text>
    </comment>
    <comment ref="B272" authorId="0" shapeId="0" xr:uid="{00000000-0006-0000-0400-000007010000}">
      <text>
        <r>
          <rPr>
            <b/>
            <sz val="9"/>
            <color indexed="81"/>
            <rFont val="Tahoma"/>
            <family val="2"/>
          </rPr>
          <t>STRAFFEGJENNOMFØRING</t>
        </r>
        <r>
          <rPr>
            <sz val="9"/>
            <color indexed="81"/>
            <rFont val="Tahoma"/>
            <family val="2"/>
          </rPr>
          <t xml:space="preserve">
</t>
        </r>
      </text>
    </comment>
    <comment ref="B273" authorId="0" shapeId="0" xr:uid="{00000000-0006-0000-0400-000008010000}">
      <text>
        <r>
          <rPr>
            <b/>
            <sz val="9"/>
            <color indexed="81"/>
            <rFont val="Tahoma"/>
            <family val="2"/>
          </rPr>
          <t>STRAFFEGJENNOMFØRING</t>
        </r>
        <r>
          <rPr>
            <sz val="9"/>
            <color indexed="81"/>
            <rFont val="Tahoma"/>
            <family val="2"/>
          </rPr>
          <t xml:space="preserve">
</t>
        </r>
      </text>
    </comment>
    <comment ref="B274" authorId="0" shapeId="0" xr:uid="{00000000-0006-0000-0400-000009010000}">
      <text>
        <r>
          <rPr>
            <b/>
            <sz val="9"/>
            <color indexed="81"/>
            <rFont val="Tahoma"/>
            <family val="2"/>
          </rPr>
          <t>ADMINISTRATIVE STILLINGER</t>
        </r>
        <r>
          <rPr>
            <sz val="9"/>
            <color indexed="81"/>
            <rFont val="Tahoma"/>
            <family val="2"/>
          </rPr>
          <t xml:space="preserve">
</t>
        </r>
      </text>
    </comment>
    <comment ref="B275" authorId="0" shapeId="0" xr:uid="{00000000-0006-0000-0400-00000A010000}">
      <text>
        <r>
          <rPr>
            <b/>
            <sz val="9"/>
            <color indexed="81"/>
            <rFont val="Tahoma"/>
            <family val="2"/>
          </rPr>
          <t>ADMINISTRATIVE STILLINGER</t>
        </r>
        <r>
          <rPr>
            <sz val="9"/>
            <color indexed="81"/>
            <rFont val="Tahoma"/>
            <family val="2"/>
          </rPr>
          <t xml:space="preserve">
</t>
        </r>
      </text>
    </comment>
    <comment ref="B276" authorId="0" shapeId="0" xr:uid="{00000000-0006-0000-0400-00000B010000}">
      <text>
        <r>
          <rPr>
            <b/>
            <sz val="9"/>
            <color indexed="81"/>
            <rFont val="Tahoma"/>
            <family val="2"/>
          </rPr>
          <t>ADMINISTRATIVE STILLINGER</t>
        </r>
        <r>
          <rPr>
            <sz val="9"/>
            <color indexed="81"/>
            <rFont val="Tahoma"/>
            <family val="2"/>
          </rPr>
          <t xml:space="preserve">
</t>
        </r>
      </text>
    </comment>
    <comment ref="B277" authorId="0" shapeId="0" xr:uid="{00000000-0006-0000-0400-00000C010000}">
      <text>
        <r>
          <rPr>
            <b/>
            <sz val="9"/>
            <color indexed="81"/>
            <rFont val="Tahoma"/>
            <family val="2"/>
          </rPr>
          <t>ADMINISTRATIVE STILLINGER</t>
        </r>
        <r>
          <rPr>
            <sz val="9"/>
            <color indexed="81"/>
            <rFont val="Tahoma"/>
            <family val="2"/>
          </rPr>
          <t xml:space="preserve">
</t>
        </r>
      </text>
    </comment>
    <comment ref="B278" authorId="0" shapeId="0" xr:uid="{00000000-0006-0000-0400-00000D010000}">
      <text>
        <r>
          <rPr>
            <b/>
            <sz val="9"/>
            <color indexed="81"/>
            <rFont val="Tahoma"/>
            <family val="2"/>
          </rPr>
          <t>ADMINISTRATIVE STILLINGER</t>
        </r>
        <r>
          <rPr>
            <sz val="9"/>
            <color indexed="81"/>
            <rFont val="Tahoma"/>
            <family val="2"/>
          </rPr>
          <t xml:space="preserve">
</t>
        </r>
      </text>
    </comment>
    <comment ref="B279" authorId="0" shapeId="0" xr:uid="{00000000-0006-0000-0400-00000E010000}">
      <text>
        <r>
          <rPr>
            <b/>
            <sz val="9"/>
            <color indexed="81"/>
            <rFont val="Tahoma"/>
            <family val="2"/>
          </rPr>
          <t>ADMINISTRATIVE STILLINGER</t>
        </r>
        <r>
          <rPr>
            <sz val="9"/>
            <color indexed="81"/>
            <rFont val="Tahoma"/>
            <family val="2"/>
          </rPr>
          <t xml:space="preserve">
</t>
        </r>
      </text>
    </comment>
    <comment ref="B280" authorId="0" shapeId="0" xr:uid="{00000000-0006-0000-0400-00000F010000}">
      <text>
        <r>
          <rPr>
            <b/>
            <sz val="9"/>
            <color indexed="81"/>
            <rFont val="Tahoma"/>
            <family val="2"/>
          </rPr>
          <t>ADMINISTRATIVE STILLINGER</t>
        </r>
        <r>
          <rPr>
            <sz val="9"/>
            <color indexed="81"/>
            <rFont val="Tahoma"/>
            <family val="2"/>
          </rPr>
          <t xml:space="preserve">
</t>
        </r>
      </text>
    </comment>
    <comment ref="B281" authorId="0" shapeId="0" xr:uid="{00000000-0006-0000-0400-000010010000}">
      <text>
        <r>
          <rPr>
            <b/>
            <sz val="9"/>
            <color indexed="81"/>
            <rFont val="Tahoma"/>
            <family val="2"/>
          </rPr>
          <t>Diverse stillinger</t>
        </r>
        <r>
          <rPr>
            <sz val="9"/>
            <color indexed="81"/>
            <rFont val="Tahoma"/>
            <family val="2"/>
          </rPr>
          <t xml:space="preserve">
</t>
        </r>
      </text>
    </comment>
    <comment ref="B282" authorId="0" shapeId="0" xr:uid="{00000000-0006-0000-0400-000011010000}">
      <text>
        <r>
          <rPr>
            <b/>
            <sz val="9"/>
            <color indexed="81"/>
            <rFont val="Tahoma"/>
            <family val="2"/>
          </rPr>
          <t>Diverse stillinger</t>
        </r>
        <r>
          <rPr>
            <sz val="9"/>
            <color indexed="81"/>
            <rFont val="Tahoma"/>
            <family val="2"/>
          </rPr>
          <t xml:space="preserve">
</t>
        </r>
      </text>
    </comment>
    <comment ref="B283" authorId="0" shapeId="0" xr:uid="{00000000-0006-0000-0400-000012010000}">
      <text>
        <r>
          <rPr>
            <b/>
            <sz val="9"/>
            <color indexed="81"/>
            <rFont val="Tahoma"/>
            <family val="2"/>
          </rPr>
          <t>Diverse stillinger</t>
        </r>
        <r>
          <rPr>
            <sz val="9"/>
            <color indexed="81"/>
            <rFont val="Tahoma"/>
            <family val="2"/>
          </rPr>
          <t xml:space="preserve">
</t>
        </r>
      </text>
    </comment>
    <comment ref="B284" authorId="0" shapeId="0" xr:uid="{00000000-0006-0000-0400-000013010000}">
      <text>
        <r>
          <rPr>
            <b/>
            <sz val="9"/>
            <color indexed="81"/>
            <rFont val="Tahoma"/>
            <family val="2"/>
          </rPr>
          <t>Diverse stillinger</t>
        </r>
        <r>
          <rPr>
            <sz val="9"/>
            <color indexed="81"/>
            <rFont val="Tahoma"/>
            <family val="2"/>
          </rPr>
          <t xml:space="preserve">
</t>
        </r>
      </text>
    </comment>
    <comment ref="B285" authorId="0" shapeId="0" xr:uid="{00000000-0006-0000-0400-000014010000}">
      <text>
        <r>
          <rPr>
            <b/>
            <sz val="9"/>
            <color indexed="81"/>
            <rFont val="Tahoma"/>
            <family val="2"/>
          </rPr>
          <t xml:space="preserve">POLITISTILLINGER
Merknad: </t>
        </r>
        <r>
          <rPr>
            <sz val="9"/>
            <color indexed="81"/>
            <rFont val="Tahoma"/>
            <family val="2"/>
          </rPr>
          <t>Ved tilsetting som/omgjøring til Politibetjent 2, LR42 eller til Politibetjent 3, LR43 er det en forutsetning at arbeidstakeren fyller de krav til kompetanse som kreves i stillingen, jf. kompetansekriteriene.
Kodene 0284 Politibetjent, 1457 Politibetjent 1, 1459 Politibetjent 2, 1461 Politibetjent 3, 0285 Politiførstebetjent og 0287 Politioverbetjent har aldersgrense 60 år. Kodene 1454 Politibetjent, 1458 Politibetjent 1, 1460 Politibetjent 2, 1462 Politibetjent 3, 1455 Politiførstebetjent og 1456 Politioverbetjent har aldersgrense 63 år.</t>
        </r>
      </text>
    </comment>
    <comment ref="B286" authorId="0" shapeId="0" xr:uid="{00000000-0006-0000-0400-000015010000}">
      <text>
        <r>
          <rPr>
            <b/>
            <sz val="9"/>
            <color indexed="81"/>
            <rFont val="Tahoma"/>
            <family val="2"/>
          </rPr>
          <t xml:space="preserve">POLITISTILLINGER
Merknad: </t>
        </r>
        <r>
          <rPr>
            <sz val="9"/>
            <color indexed="81"/>
            <rFont val="Tahoma"/>
            <family val="2"/>
          </rPr>
          <t>Ved tilsetting som/omgjøring til Politibetjent 2, LR42 eller til Politibetjent 3, LR43 er det en forutsetning at arbeidstakeren fyller de krav til kompetanse som kreves i stillingen, jf. kompetansekriteriene.
Kodene 0284 Politibetjent, 1457 Politibetjent 1, 1459 Politibetjent 2, 1461 Politibetjent 3, 0285 Politiførstebetjent og 0287 Politioverbetjent har aldersgrense 60 år. Kodene 1454 Politibetjent, 1458 Politibetjent 1, 1460 Politibetjent 2, 1462 Politibetjent 3, 1455 Politiførstebetjent og 1456 Politioverbetjent har aldersgrense 63 år.</t>
        </r>
      </text>
    </comment>
    <comment ref="B287" authorId="0" shapeId="0" xr:uid="{00000000-0006-0000-0400-000016010000}">
      <text>
        <r>
          <rPr>
            <b/>
            <sz val="9"/>
            <color indexed="81"/>
            <rFont val="Tahoma"/>
            <family val="2"/>
          </rPr>
          <t xml:space="preserve">POLITISTILLINGER
Merknad: </t>
        </r>
        <r>
          <rPr>
            <sz val="9"/>
            <color indexed="81"/>
            <rFont val="Tahoma"/>
            <family val="2"/>
          </rPr>
          <t>Ved tilsetting som/omgjøring til Politibetjent 2, LR42 eller til Politibetjent 3, LR43 er det en forutsetning at arbeidstakeren fyller de krav til kompetanse som kreves i stillingen, jf. kompetansekriteriene.
Kodene 0284 Politibetjent, 1457 Politibetjent 1, 1459 Politibetjent 2, 1461 Politibetjent 3, 0285 Politiførstebetjent og 0287 Politioverbetjent har aldersgrense 60 år. Kodene 1454 Politibetjent, 1458 Politibetjent 1, 1460 Politibetjent 2, 1462 Politibetjent 3, 1455 Politiførstebetjent og 1456 Politioverbetjent har aldersgrense 63 år.</t>
        </r>
      </text>
    </comment>
    <comment ref="B288" authorId="0" shapeId="0" xr:uid="{00000000-0006-0000-0400-000017010000}">
      <text>
        <r>
          <rPr>
            <b/>
            <sz val="9"/>
            <color indexed="81"/>
            <rFont val="Tahoma"/>
            <family val="2"/>
          </rPr>
          <t xml:space="preserve">POLITISTILLINGER
Merknad: </t>
        </r>
        <r>
          <rPr>
            <sz val="9"/>
            <color indexed="81"/>
            <rFont val="Tahoma"/>
            <family val="2"/>
          </rPr>
          <t>Ved tilsetting som/omgjøring til Politibetjent 2, LR42 eller til Politibetjent 3, LR43 er det en forutsetning at arbeidstakeren fyller de krav til kompetanse som kreves i stillingen, jf. kompetansekriteriene.
Kodene 0284 Politibetjent, 1457 Politibetjent 1, 1459 Politibetjent 2, 1461 Politibetjent 3, 0285 Politiførstebetjent og 0287 Politioverbetjent har aldersgrense 60 år. Kodene 1454 Politibetjent, 1458 Politibetjent 1, 1460 Politibetjent 2, 1462 Politibetjent 3, 1455 Politiførstebetjent og 1456 Politioverbetjent har aldersgrense 63 år.</t>
        </r>
      </text>
    </comment>
    <comment ref="B289" authorId="0" shapeId="0" xr:uid="{00000000-0006-0000-0400-000018010000}">
      <text>
        <r>
          <rPr>
            <b/>
            <sz val="9"/>
            <color indexed="81"/>
            <rFont val="Tahoma"/>
            <family val="2"/>
          </rPr>
          <t xml:space="preserve">POLITISTILLINGER
Merknad: </t>
        </r>
        <r>
          <rPr>
            <sz val="9"/>
            <color indexed="81"/>
            <rFont val="Tahoma"/>
            <family val="2"/>
          </rPr>
          <t>Ved tilsetting som/omgjøring til Politibetjent 2, LR42 eller til Politibetjent 3, LR43 er det en forutsetning at arbeidstakeren fyller de krav til kompetanse som kreves i stillingen, jf. kompetansekriteriene.
Kodene 0284 Politibetjent, 1457 Politibetjent 1, 1459 Politibetjent 2, 1461 Politibetjent 3, 0285 Politiførstebetjent og 0287 Politioverbetjent har aldersgrense 60 år. Kodene 1454 Politibetjent, 1458 Politibetjent 1, 1460 Politibetjent 2, 1462 Politibetjent 3, 1455 Politiførstebetjent og 1456 Politioverbetjent har aldersgrense 63 år.</t>
        </r>
      </text>
    </comment>
    <comment ref="B290" authorId="0" shapeId="0" xr:uid="{00000000-0006-0000-0400-000019010000}">
      <text>
        <r>
          <rPr>
            <b/>
            <sz val="9"/>
            <color indexed="81"/>
            <rFont val="Tahoma"/>
            <family val="2"/>
          </rPr>
          <t xml:space="preserve">POLITISTILLINGER
Merknad: </t>
        </r>
        <r>
          <rPr>
            <sz val="9"/>
            <color indexed="81"/>
            <rFont val="Tahoma"/>
            <family val="2"/>
          </rPr>
          <t>Ved tilsetting som/omgjøring til Politibetjent 2, LR42 eller til Politibetjent 3, LR43 er det en forutsetning at arbeidstakeren fyller de krav til kompetanse som kreves i stillingen, jf. kompetansekriteriene.
Kodene 0284 Politibetjent, 1457 Politibetjent 1, 1459 Politibetjent 2, 1461 Politibetjent 3, 0285 Politiførstebetjent og 0287 Politioverbetjent har aldersgrense 60 år. Kodene 1454 Politibetjent, 1458 Politibetjent 1, 1460 Politibetjent 2, 1462 Politibetjent 3, 1455 Politiførstebetjent og 1456 Politioverbetjent har aldersgrense 63 år.</t>
        </r>
      </text>
    </comment>
    <comment ref="B291" authorId="0" shapeId="0" xr:uid="{00000000-0006-0000-0400-00001A010000}">
      <text>
        <r>
          <rPr>
            <b/>
            <sz val="9"/>
            <color indexed="81"/>
            <rFont val="Tahoma"/>
            <family val="2"/>
          </rPr>
          <t xml:space="preserve">POLITISTILLINGER
Merknad: </t>
        </r>
        <r>
          <rPr>
            <sz val="9"/>
            <color indexed="81"/>
            <rFont val="Tahoma"/>
            <family val="2"/>
          </rPr>
          <t>Ved tilsetting som/omgjøring til Politibetjent 2, LR42 eller til Politibetjent 3, LR43 er det en forutsetning at arbeidstakeren fyller de krav til kompetanse som kreves i stillingen, jf. kompetansekriteriene.
Kodene 0284 Politibetjent, 1457 Politibetjent 1, 1459 Politibetjent 2, 1461 Politibetjent 3, 0285 Politiførstebetjent og 0287 Politioverbetjent har aldersgrense 60 år. Kodene 1454 Politibetjent, 1458 Politibetjent 1, 1460 Politibetjent 2, 1462 Politibetjent 3, 1455 Politiførstebetjent og 1456 Politioverbetjent har aldersgrense 63 år.</t>
        </r>
      </text>
    </comment>
    <comment ref="B292" authorId="0" shapeId="0" xr:uid="{00000000-0006-0000-0400-00001B010000}">
      <text>
        <r>
          <rPr>
            <b/>
            <sz val="9"/>
            <color indexed="81"/>
            <rFont val="Tahoma"/>
            <family val="2"/>
          </rPr>
          <t xml:space="preserve">POLITISTILLINGER
Merknad: </t>
        </r>
        <r>
          <rPr>
            <sz val="9"/>
            <color indexed="81"/>
            <rFont val="Tahoma"/>
            <family val="2"/>
          </rPr>
          <t>Ved tilsetting som/omgjøring til Politibetjent 2, LR42 eller til Politibetjent 3, LR43 er det en forutsetning at arbeidstakeren fyller de krav til kompetanse som kreves i stillingen, jf. kompetansekriteriene.
Kodene 0284 Politibetjent, 1457 Politibetjent 1, 1459 Politibetjent 2, 1461 Politibetjent 3, 0285 Politiførstebetjent og 0287 Politioverbetjent har aldersgrense 60 år. Kodene 1454 Politibetjent, 1458 Politibetjent 1, 1460 Politibetjent 2, 1462 Politibetjent 3, 1455 Politiførstebetjent og 1456 Politioverbetjent har aldersgrense 63 år.</t>
        </r>
      </text>
    </comment>
    <comment ref="B293" authorId="0" shapeId="0" xr:uid="{00000000-0006-0000-0400-00001C010000}">
      <text>
        <r>
          <rPr>
            <b/>
            <sz val="9"/>
            <color indexed="81"/>
            <rFont val="Tahoma"/>
            <family val="2"/>
          </rPr>
          <t xml:space="preserve">POLITISTILLINGER
Merknad: </t>
        </r>
        <r>
          <rPr>
            <sz val="9"/>
            <color indexed="81"/>
            <rFont val="Tahoma"/>
            <family val="2"/>
          </rPr>
          <t>Ved tilsetting som/omgjøring til Politibetjent 2, LR42 eller til Politibetjent 3, LR43 er det en forutsetning at arbeidstakeren fyller de krav til kompetanse som kreves i stillingen, jf. kompetansekriteriene.
Kodene 0284 Politibetjent, 1457 Politibetjent 1, 1459 Politibetjent 2, 1461 Politibetjent 3, 0285 Politiførstebetjent og 0287 Politioverbetjent har aldersgrense 60 år. Kodene 1454 Politibetjent, 1458 Politibetjent 1, 1460 Politibetjent 2, 1462 Politibetjent 3, 1455 Politiførstebetjent og 1456 Politioverbetjent har aldersgrense 63 år.</t>
        </r>
      </text>
    </comment>
    <comment ref="B294" authorId="0" shapeId="0" xr:uid="{00000000-0006-0000-0400-00001D010000}">
      <text>
        <r>
          <rPr>
            <b/>
            <sz val="9"/>
            <color indexed="81"/>
            <rFont val="Tahoma"/>
            <family val="2"/>
          </rPr>
          <t xml:space="preserve">POLITISTILLINGER
Merknad: </t>
        </r>
        <r>
          <rPr>
            <sz val="9"/>
            <color indexed="81"/>
            <rFont val="Tahoma"/>
            <family val="2"/>
          </rPr>
          <t>Ved tilsetting som/omgjøring til Politibetjent 2, LR42 eller til Politibetjent 3, LR43 er det en forutsetning at arbeidstakeren fyller de krav til kompetanse som kreves i stillingen, jf. kompetansekriteriene.
Kodene 0284 Politibetjent, 1457 Politibetjent 1, 1459 Politibetjent 2, 1461 Politibetjent 3, 0285 Politiførstebetjent og 0287 Politioverbetjent har aldersgrense 60 år. Kodene 1454 Politibetjent, 1458 Politibetjent 1, 1460 Politibetjent 2, 1462 Politibetjent 3, 1455 Politiførstebetjent og 1456 Politioverbetjent har aldersgrense 63 år.</t>
        </r>
      </text>
    </comment>
    <comment ref="B295" authorId="0" shapeId="0" xr:uid="{00000000-0006-0000-0400-00001E010000}">
      <text>
        <r>
          <rPr>
            <b/>
            <sz val="9"/>
            <color indexed="81"/>
            <rFont val="Tahoma"/>
            <family val="2"/>
          </rPr>
          <t xml:space="preserve">POLITISTILLINGER
Merknad: </t>
        </r>
        <r>
          <rPr>
            <sz val="9"/>
            <color indexed="81"/>
            <rFont val="Tahoma"/>
            <family val="2"/>
          </rPr>
          <t>Ved tilsetting som/omgjøring til Politibetjent 2, LR42 eller til Politibetjent 3, LR43 er det en forutsetning at arbeidstakeren fyller de krav til kompetanse som kreves i stillingen, jf. kompetansekriteriene.
Kodene 0284 Politibetjent, 1457 Politibetjent 1, 1459 Politibetjent 2, 1461 Politibetjent 3, 0285 Politiførstebetjent og 0287 Politioverbetjent har aldersgrense 60 år. Kodene 1454 Politibetjent, 1458 Politibetjent 1, 1460 Politibetjent 2, 1462 Politibetjent 3, 1455 Politiførstebetjent og 1456 Politioverbetjent har aldersgrense 63 år.</t>
        </r>
      </text>
    </comment>
    <comment ref="B296" authorId="0" shapeId="0" xr:uid="{00000000-0006-0000-0400-00001F010000}">
      <text>
        <r>
          <rPr>
            <b/>
            <sz val="9"/>
            <color indexed="81"/>
            <rFont val="Tahoma"/>
            <family val="2"/>
          </rPr>
          <t xml:space="preserve">POLITISTILLINGER
Merknad: </t>
        </r>
        <r>
          <rPr>
            <sz val="9"/>
            <color indexed="81"/>
            <rFont val="Tahoma"/>
            <family val="2"/>
          </rPr>
          <t>Ved tilsetting som/omgjøring til Politibetjent 2, LR42 eller til Politibetjent 3, LR43 er det en forutsetning at arbeidstakeren fyller de krav til kompetanse som kreves i stillingen, jf. kompetansekriteriene.
Kodene 0284 Politibetjent, 1457 Politibetjent 1, 1459 Politibetjent 2, 1461 Politibetjent 3, 0285 Politiførstebetjent og 0287 Politioverbetjent har aldersgrense 60 år. Kodene 1454 Politibetjent, 1458 Politibetjent 1, 1460 Politibetjent 2, 1462 Politibetjent 3, 1455 Politiførstebetjent og 1456 Politioverbetjent har aldersgrense 63 år.</t>
        </r>
      </text>
    </comment>
    <comment ref="B297" authorId="0" shapeId="0" xr:uid="{00000000-0006-0000-0400-000020010000}">
      <text>
        <r>
          <rPr>
            <b/>
            <sz val="9"/>
            <color indexed="81"/>
            <rFont val="Tahoma"/>
            <family val="2"/>
          </rPr>
          <t>POLITISTILLINGER</t>
        </r>
        <r>
          <rPr>
            <sz val="9"/>
            <color indexed="81"/>
            <rFont val="Tahoma"/>
            <family val="2"/>
          </rPr>
          <t xml:space="preserve">
</t>
        </r>
      </text>
    </comment>
    <comment ref="B298" authorId="0" shapeId="0" xr:uid="{00000000-0006-0000-0400-000021010000}">
      <text>
        <r>
          <rPr>
            <b/>
            <sz val="9"/>
            <color indexed="81"/>
            <rFont val="Tahoma"/>
            <family val="2"/>
          </rPr>
          <t>POLITISTILLINGER</t>
        </r>
        <r>
          <rPr>
            <sz val="9"/>
            <color indexed="81"/>
            <rFont val="Tahoma"/>
            <family val="2"/>
          </rPr>
          <t xml:space="preserve">
</t>
        </r>
      </text>
    </comment>
    <comment ref="B299" authorId="0" shapeId="0" xr:uid="{00000000-0006-0000-0400-000022010000}">
      <text>
        <r>
          <rPr>
            <b/>
            <sz val="9"/>
            <color indexed="81"/>
            <rFont val="Tahoma"/>
            <family val="2"/>
          </rPr>
          <t>POLITISTILLINGER</t>
        </r>
        <r>
          <rPr>
            <sz val="9"/>
            <color indexed="81"/>
            <rFont val="Tahoma"/>
            <family val="2"/>
          </rPr>
          <t xml:space="preserve">
</t>
        </r>
      </text>
    </comment>
    <comment ref="B300" authorId="0" shapeId="0" xr:uid="{00000000-0006-0000-0400-000023010000}">
      <text>
        <r>
          <rPr>
            <b/>
            <sz val="9"/>
            <color indexed="81"/>
            <rFont val="Tahoma"/>
            <family val="2"/>
          </rPr>
          <t>POLITISTILLINGER</t>
        </r>
        <r>
          <rPr>
            <sz val="9"/>
            <color indexed="81"/>
            <rFont val="Tahoma"/>
            <family val="2"/>
          </rPr>
          <t xml:space="preserve">
</t>
        </r>
      </text>
    </comment>
    <comment ref="B301" authorId="0" shapeId="0" xr:uid="{00000000-0006-0000-0400-000024010000}">
      <text>
        <r>
          <rPr>
            <b/>
            <sz val="9"/>
            <color indexed="81"/>
            <rFont val="Tahoma"/>
            <family val="2"/>
          </rPr>
          <t>POLITISTILLINGER</t>
        </r>
        <r>
          <rPr>
            <sz val="9"/>
            <color indexed="81"/>
            <rFont val="Tahoma"/>
            <family val="2"/>
          </rPr>
          <t xml:space="preserve">
</t>
        </r>
      </text>
    </comment>
    <comment ref="B302" authorId="0" shapeId="0" xr:uid="{00000000-0006-0000-0400-000025010000}">
      <text>
        <r>
          <rPr>
            <b/>
            <sz val="9"/>
            <color indexed="81"/>
            <rFont val="Tahoma"/>
            <family val="2"/>
          </rPr>
          <t>POLITISTILLINGER</t>
        </r>
        <r>
          <rPr>
            <sz val="9"/>
            <color indexed="81"/>
            <rFont val="Tahoma"/>
            <family val="2"/>
          </rPr>
          <t xml:space="preserve">
</t>
        </r>
      </text>
    </comment>
    <comment ref="B303" authorId="0" shapeId="0" xr:uid="{00000000-0006-0000-0400-000026010000}">
      <text>
        <r>
          <rPr>
            <b/>
            <sz val="9"/>
            <color indexed="81"/>
            <rFont val="Tahoma"/>
            <family val="2"/>
          </rPr>
          <t>POLITISTILLINGER</t>
        </r>
        <r>
          <rPr>
            <sz val="9"/>
            <color indexed="81"/>
            <rFont val="Tahoma"/>
            <family val="2"/>
          </rPr>
          <t xml:space="preserve">
</t>
        </r>
      </text>
    </comment>
    <comment ref="B304" authorId="0" shapeId="0" xr:uid="{00000000-0006-0000-0400-000027010000}">
      <text>
        <r>
          <rPr>
            <b/>
            <sz val="9"/>
            <color indexed="81"/>
            <rFont val="Tahoma"/>
            <family val="2"/>
          </rPr>
          <t>POLITISTILLINGER</t>
        </r>
        <r>
          <rPr>
            <sz val="9"/>
            <color indexed="81"/>
            <rFont val="Tahoma"/>
            <family val="2"/>
          </rPr>
          <t xml:space="preserve">
</t>
        </r>
      </text>
    </comment>
    <comment ref="B305" authorId="0" shapeId="0" xr:uid="{00000000-0006-0000-0400-000028010000}">
      <text>
        <r>
          <rPr>
            <b/>
            <sz val="9"/>
            <color indexed="81"/>
            <rFont val="Tahoma"/>
            <family val="2"/>
          </rPr>
          <t>POLITISTILLINGER</t>
        </r>
        <r>
          <rPr>
            <sz val="9"/>
            <color indexed="81"/>
            <rFont val="Tahoma"/>
            <family val="2"/>
          </rPr>
          <t xml:space="preserve">
</t>
        </r>
      </text>
    </comment>
    <comment ref="B306" authorId="0" shapeId="0" xr:uid="{00000000-0006-0000-0400-000029010000}">
      <text>
        <r>
          <rPr>
            <b/>
            <sz val="9"/>
            <color indexed="81"/>
            <rFont val="Tahoma"/>
            <family val="2"/>
          </rPr>
          <t>POLITISTILLINGER</t>
        </r>
        <r>
          <rPr>
            <sz val="9"/>
            <color indexed="81"/>
            <rFont val="Tahoma"/>
            <family val="2"/>
          </rPr>
          <t xml:space="preserve">
</t>
        </r>
      </text>
    </comment>
    <comment ref="B307" authorId="0" shapeId="0" xr:uid="{00000000-0006-0000-0400-00002A010000}">
      <text>
        <r>
          <rPr>
            <b/>
            <sz val="9"/>
            <color indexed="81"/>
            <rFont val="Tahoma"/>
            <family val="2"/>
          </rPr>
          <t>POLITISTILLINGER</t>
        </r>
        <r>
          <rPr>
            <sz val="9"/>
            <color indexed="81"/>
            <rFont val="Tahoma"/>
            <family val="2"/>
          </rPr>
          <t xml:space="preserve">
</t>
        </r>
      </text>
    </comment>
    <comment ref="B308" authorId="0" shapeId="0" xr:uid="{00000000-0006-0000-0400-00002B010000}">
      <text>
        <r>
          <rPr>
            <b/>
            <sz val="9"/>
            <color indexed="81"/>
            <rFont val="Tahoma"/>
            <family val="2"/>
          </rPr>
          <t>SIVILE STILLINGER</t>
        </r>
        <r>
          <rPr>
            <sz val="9"/>
            <color indexed="81"/>
            <rFont val="Tahoma"/>
            <family val="2"/>
          </rPr>
          <t xml:space="preserve">
Under opplæringstiden som skriftgransker, kan det ikke gis høyere lønn enn ltr. 37.</t>
        </r>
      </text>
    </comment>
    <comment ref="B309" authorId="0" shapeId="0" xr:uid="{00000000-0006-0000-0400-00002C010000}">
      <text>
        <r>
          <rPr>
            <b/>
            <sz val="9"/>
            <color indexed="81"/>
            <rFont val="Tahoma"/>
            <family val="2"/>
          </rPr>
          <t>SIVILE STILLINGER</t>
        </r>
        <r>
          <rPr>
            <sz val="9"/>
            <color indexed="81"/>
            <rFont val="Tahoma"/>
            <family val="2"/>
          </rPr>
          <t xml:space="preserve">
Under opplæringstiden som skriftgransker, kan det ikke gis høyere lønn enn ltr. 37.</t>
        </r>
      </text>
    </comment>
    <comment ref="B310" authorId="0" shapeId="0" xr:uid="{00000000-0006-0000-0400-00002D010000}">
      <text>
        <r>
          <rPr>
            <b/>
            <sz val="9"/>
            <color indexed="81"/>
            <rFont val="Tahoma"/>
            <family val="2"/>
          </rPr>
          <t>SIVILE STILLINGER</t>
        </r>
        <r>
          <rPr>
            <sz val="9"/>
            <color indexed="81"/>
            <rFont val="Tahoma"/>
            <family val="2"/>
          </rPr>
          <t xml:space="preserve">
Under opplæringstiden som skriftgransker, kan det ikke gis høyere lønn enn ltr. 37.</t>
        </r>
      </text>
    </comment>
    <comment ref="B311" authorId="0" shapeId="0" xr:uid="{00000000-0006-0000-0400-00002E010000}">
      <text>
        <r>
          <rPr>
            <b/>
            <sz val="9"/>
            <color indexed="81"/>
            <rFont val="Tahoma"/>
            <family val="2"/>
          </rPr>
          <t>SIVILE STILLINGER</t>
        </r>
        <r>
          <rPr>
            <sz val="9"/>
            <color indexed="81"/>
            <rFont val="Tahoma"/>
            <family val="2"/>
          </rPr>
          <t xml:space="preserve">
Under opplæringstiden som skriftgransker, kan det ikke gis høyere lønn enn ltr. 37.</t>
        </r>
      </text>
    </comment>
    <comment ref="B312" authorId="0" shapeId="0" xr:uid="{00000000-0006-0000-0400-00002F010000}">
      <text>
        <r>
          <rPr>
            <b/>
            <sz val="9"/>
            <color indexed="81"/>
            <rFont val="Tahoma"/>
            <family val="2"/>
          </rPr>
          <t>SIVILE STILLINGER</t>
        </r>
        <r>
          <rPr>
            <sz val="9"/>
            <color indexed="81"/>
            <rFont val="Tahoma"/>
            <family val="2"/>
          </rPr>
          <t xml:space="preserve">
Under opplæringstiden som skriftgransker, kan det ikke gis høyere lønn enn ltr. 37.</t>
        </r>
      </text>
    </comment>
    <comment ref="B313" authorId="0" shapeId="0" xr:uid="{00000000-0006-0000-0400-000030010000}">
      <text>
        <r>
          <rPr>
            <b/>
            <sz val="9"/>
            <color indexed="81"/>
            <rFont val="Tahoma"/>
            <family val="2"/>
          </rPr>
          <t>SIVILE STILLINGER</t>
        </r>
        <r>
          <rPr>
            <sz val="9"/>
            <color indexed="81"/>
            <rFont val="Tahoma"/>
            <family val="2"/>
          </rPr>
          <t xml:space="preserve">
Under opplæringstiden som skriftgransker, kan det ikke gis høyere lønn enn ltr. 37.</t>
        </r>
      </text>
    </comment>
    <comment ref="B314" authorId="0" shapeId="0" xr:uid="{00000000-0006-0000-0400-000031010000}">
      <text>
        <r>
          <rPr>
            <b/>
            <sz val="9"/>
            <color indexed="81"/>
            <rFont val="Tahoma"/>
            <family val="2"/>
          </rPr>
          <t>SIVILE STILLINGER</t>
        </r>
        <r>
          <rPr>
            <sz val="9"/>
            <color indexed="81"/>
            <rFont val="Tahoma"/>
            <family val="2"/>
          </rPr>
          <t xml:space="preserve">
Under opplæringstiden som skriftgransker, kan det ikke gis høyere lønn enn ltr. 37.</t>
        </r>
      </text>
    </comment>
    <comment ref="B315" authorId="0" shapeId="0" xr:uid="{00000000-0006-0000-0400-000032010000}">
      <text>
        <r>
          <rPr>
            <b/>
            <sz val="9"/>
            <color indexed="81"/>
            <rFont val="Tahoma"/>
            <family val="2"/>
          </rPr>
          <t>SIVILE STILLINGER</t>
        </r>
        <r>
          <rPr>
            <sz val="9"/>
            <color indexed="81"/>
            <rFont val="Tahoma"/>
            <family val="2"/>
          </rPr>
          <t xml:space="preserve">
Under opplæringstiden som skriftgransker, kan det ikke gis høyere lønn enn ltr. 37.</t>
        </r>
      </text>
    </comment>
    <comment ref="B316" authorId="0" shapeId="0" xr:uid="{00000000-0006-0000-0400-000033010000}">
      <text>
        <r>
          <rPr>
            <b/>
            <sz val="9"/>
            <color indexed="81"/>
            <rFont val="Tahoma"/>
            <family val="2"/>
          </rPr>
          <t>INTERNASJONALE OPPDRAG MV.</t>
        </r>
        <r>
          <rPr>
            <sz val="9"/>
            <color indexed="81"/>
            <rFont val="Tahoma"/>
            <family val="2"/>
          </rPr>
          <t xml:space="preserve">
</t>
        </r>
      </text>
    </comment>
    <comment ref="B317" authorId="0" shapeId="0" xr:uid="{00000000-0006-0000-0400-000034010000}">
      <text>
        <r>
          <rPr>
            <b/>
            <sz val="9"/>
            <color indexed="81"/>
            <rFont val="Tahoma"/>
            <family val="2"/>
          </rPr>
          <t>INTERNASJONALE OPPDRAG MV.</t>
        </r>
        <r>
          <rPr>
            <sz val="9"/>
            <color indexed="81"/>
            <rFont val="Tahoma"/>
            <family val="2"/>
          </rPr>
          <t xml:space="preserve">
</t>
        </r>
      </text>
    </comment>
    <comment ref="B318" authorId="0" shapeId="0" xr:uid="{00000000-0006-0000-0400-000035010000}">
      <text>
        <r>
          <rPr>
            <b/>
            <sz val="9"/>
            <color indexed="81"/>
            <rFont val="Tahoma"/>
            <family val="2"/>
          </rPr>
          <t>INTERNASJONALE OPPDRAG MV.</t>
        </r>
        <r>
          <rPr>
            <sz val="9"/>
            <color indexed="81"/>
            <rFont val="Tahoma"/>
            <family val="2"/>
          </rPr>
          <t xml:space="preserve">
</t>
        </r>
      </text>
    </comment>
    <comment ref="B319" authorId="0" shapeId="0" xr:uid="{00000000-0006-0000-0400-000036010000}">
      <text>
        <r>
          <rPr>
            <b/>
            <sz val="9"/>
            <color indexed="81"/>
            <rFont val="Tahoma"/>
            <family val="2"/>
          </rPr>
          <t>INTERNASJONALE OPPDRAG MV.</t>
        </r>
        <r>
          <rPr>
            <sz val="9"/>
            <color indexed="81"/>
            <rFont val="Tahoma"/>
            <family val="2"/>
          </rPr>
          <t xml:space="preserve">
</t>
        </r>
      </text>
    </comment>
    <comment ref="B320" authorId="0" shapeId="0" xr:uid="{00000000-0006-0000-0400-000037010000}">
      <text>
        <r>
          <rPr>
            <b/>
            <sz val="9"/>
            <color indexed="81"/>
            <rFont val="Tahoma"/>
            <family val="2"/>
          </rPr>
          <t>INTERNASJONALE OPPDRAG MV.</t>
        </r>
        <r>
          <rPr>
            <sz val="9"/>
            <color indexed="81"/>
            <rFont val="Tahoma"/>
            <family val="2"/>
          </rPr>
          <t xml:space="preserve">
</t>
        </r>
      </text>
    </comment>
    <comment ref="B321" authorId="0" shapeId="0" xr:uid="{00000000-0006-0000-0400-000038010000}">
      <text>
        <r>
          <rPr>
            <b/>
            <sz val="9"/>
            <color indexed="81"/>
            <rFont val="Tahoma"/>
            <family val="2"/>
          </rPr>
          <t>SIVILFORSVARSTJENESTEN</t>
        </r>
        <r>
          <rPr>
            <sz val="9"/>
            <color indexed="81"/>
            <rFont val="Tahoma"/>
            <family val="2"/>
          </rPr>
          <t xml:space="preserve">
</t>
        </r>
      </text>
    </comment>
    <comment ref="B322" authorId="0" shapeId="0" xr:uid="{00000000-0006-0000-0400-000039010000}">
      <text>
        <r>
          <rPr>
            <b/>
            <sz val="9"/>
            <color indexed="81"/>
            <rFont val="Tahoma"/>
            <family val="2"/>
          </rPr>
          <t>SIVILFORSVARSTJENESTEN</t>
        </r>
        <r>
          <rPr>
            <sz val="9"/>
            <color indexed="81"/>
            <rFont val="Tahoma"/>
            <family val="2"/>
          </rPr>
          <t xml:space="preserve">
</t>
        </r>
      </text>
    </comment>
    <comment ref="B323" authorId="0" shapeId="0" xr:uid="{00000000-0006-0000-0400-00003A010000}">
      <text>
        <r>
          <rPr>
            <b/>
            <sz val="9"/>
            <color indexed="81"/>
            <rFont val="Tahoma"/>
            <family val="2"/>
          </rPr>
          <t>SIVILFORSVARSTJENESTEN</t>
        </r>
        <r>
          <rPr>
            <sz val="9"/>
            <color indexed="81"/>
            <rFont val="Tahoma"/>
            <family val="2"/>
          </rPr>
          <t xml:space="preserve">
</t>
        </r>
      </text>
    </comment>
    <comment ref="B324" authorId="0" shapeId="0" xr:uid="{00000000-0006-0000-0400-00003B010000}">
      <text>
        <r>
          <rPr>
            <b/>
            <sz val="9"/>
            <color indexed="81"/>
            <rFont val="Tahoma"/>
            <family val="2"/>
          </rPr>
          <t>SIVILFORSVARSTJENESTEN</t>
        </r>
        <r>
          <rPr>
            <sz val="9"/>
            <color indexed="81"/>
            <rFont val="Tahoma"/>
            <family val="2"/>
          </rPr>
          <t xml:space="preserve">
</t>
        </r>
      </text>
    </comment>
    <comment ref="B325" authorId="0" shapeId="0" xr:uid="{00000000-0006-0000-0400-00003C010000}">
      <text>
        <r>
          <rPr>
            <b/>
            <sz val="9"/>
            <color indexed="81"/>
            <rFont val="Tahoma"/>
            <family val="2"/>
          </rPr>
          <t>ARBEID</t>
        </r>
        <r>
          <rPr>
            <sz val="9"/>
            <color indexed="81"/>
            <rFont val="Tahoma"/>
            <family val="2"/>
          </rPr>
          <t xml:space="preserve">
</t>
        </r>
      </text>
    </comment>
    <comment ref="B326" authorId="0" shapeId="0" xr:uid="{00000000-0006-0000-0400-00003D010000}">
      <text>
        <r>
          <rPr>
            <b/>
            <sz val="9"/>
            <color indexed="81"/>
            <rFont val="Tahoma"/>
            <family val="2"/>
          </rPr>
          <t>ARBEID</t>
        </r>
        <r>
          <rPr>
            <sz val="9"/>
            <color indexed="81"/>
            <rFont val="Tahoma"/>
            <family val="2"/>
          </rPr>
          <t xml:space="preserve">
</t>
        </r>
      </text>
    </comment>
    <comment ref="B327" authorId="0" shapeId="0" xr:uid="{00000000-0006-0000-0400-00003E010000}">
      <text>
        <r>
          <rPr>
            <b/>
            <sz val="9"/>
            <color indexed="81"/>
            <rFont val="Tahoma"/>
            <family val="2"/>
          </rPr>
          <t>ARBEID</t>
        </r>
        <r>
          <rPr>
            <sz val="9"/>
            <color indexed="81"/>
            <rFont val="Tahoma"/>
            <family val="2"/>
          </rPr>
          <t xml:space="preserve">
</t>
        </r>
      </text>
    </comment>
    <comment ref="B328" authorId="0" shapeId="0" xr:uid="{00000000-0006-0000-0400-00003F010000}">
      <text>
        <r>
          <rPr>
            <b/>
            <sz val="9"/>
            <color indexed="81"/>
            <rFont val="Tahoma"/>
            <family val="2"/>
          </rPr>
          <t>ARBEID</t>
        </r>
        <r>
          <rPr>
            <sz val="9"/>
            <color indexed="81"/>
            <rFont val="Tahoma"/>
            <family val="2"/>
          </rPr>
          <t xml:space="preserve">
</t>
        </r>
      </text>
    </comment>
    <comment ref="B329" authorId="0" shapeId="0" xr:uid="{00000000-0006-0000-0400-000040010000}">
      <text>
        <r>
          <rPr>
            <b/>
            <sz val="9"/>
            <color indexed="81"/>
            <rFont val="Tahoma"/>
            <family val="2"/>
          </rPr>
          <t>DIVERSE STILLINGER</t>
        </r>
        <r>
          <rPr>
            <sz val="9"/>
            <color indexed="81"/>
            <rFont val="Tahoma"/>
            <family val="2"/>
          </rPr>
          <t xml:space="preserve">
</t>
        </r>
      </text>
    </comment>
    <comment ref="B330" authorId="0" shapeId="0" xr:uid="{00000000-0006-0000-0400-000041010000}">
      <text>
        <r>
          <rPr>
            <b/>
            <sz val="9"/>
            <color indexed="81"/>
            <rFont val="Tahoma"/>
            <family val="2"/>
          </rPr>
          <t>DIVERSE STILLINGER</t>
        </r>
        <r>
          <rPr>
            <sz val="9"/>
            <color indexed="81"/>
            <rFont val="Tahoma"/>
            <family val="2"/>
          </rPr>
          <t xml:space="preserve">
</t>
        </r>
      </text>
    </comment>
    <comment ref="B331" authorId="0" shapeId="0" xr:uid="{00000000-0006-0000-0400-000042010000}">
      <text>
        <r>
          <rPr>
            <b/>
            <sz val="9"/>
            <color indexed="81"/>
            <rFont val="Tahoma"/>
            <family val="2"/>
          </rPr>
          <t>REDNINGSLEDER</t>
        </r>
        <r>
          <rPr>
            <sz val="9"/>
            <color indexed="81"/>
            <rFont val="Tahoma"/>
            <family val="2"/>
          </rPr>
          <t xml:space="preserve">
</t>
        </r>
      </text>
    </comment>
    <comment ref="B332" authorId="0" shapeId="0" xr:uid="{00000000-0006-0000-0400-000043010000}">
      <text>
        <r>
          <rPr>
            <b/>
            <sz val="9"/>
            <color indexed="81"/>
            <rFont val="Tahoma"/>
            <family val="2"/>
          </rPr>
          <t>REDNINGSLEDER</t>
        </r>
        <r>
          <rPr>
            <sz val="9"/>
            <color indexed="81"/>
            <rFont val="Tahoma"/>
            <family val="2"/>
          </rPr>
          <t xml:space="preserve">
</t>
        </r>
      </text>
    </comment>
    <comment ref="B333" authorId="0" shapeId="0" xr:uid="{00000000-0006-0000-0400-000044010000}">
      <text>
        <r>
          <rPr>
            <b/>
            <sz val="9"/>
            <color indexed="81"/>
            <rFont val="Tahoma"/>
            <family val="2"/>
          </rPr>
          <t>UTLENDINGSNEMNDA</t>
        </r>
        <r>
          <rPr>
            <sz val="9"/>
            <color indexed="81"/>
            <rFont val="Tahoma"/>
            <family val="2"/>
          </rPr>
          <t xml:space="preserve">
</t>
        </r>
      </text>
    </comment>
    <comment ref="B334" authorId="0" shapeId="0" xr:uid="{00000000-0006-0000-0400-000045010000}">
      <text>
        <r>
          <rPr>
            <b/>
            <sz val="9"/>
            <color indexed="81"/>
            <rFont val="Tahoma"/>
            <family val="2"/>
          </rPr>
          <t>ADMINISTRATIVE STILLINGER</t>
        </r>
        <r>
          <rPr>
            <sz val="9"/>
            <color indexed="81"/>
            <rFont val="Tahoma"/>
            <family val="2"/>
          </rPr>
          <t xml:space="preserve">
</t>
        </r>
      </text>
    </comment>
    <comment ref="B335" authorId="0" shapeId="0" xr:uid="{00000000-0006-0000-0400-000046010000}">
      <text>
        <r>
          <rPr>
            <b/>
            <sz val="9"/>
            <color indexed="81"/>
            <rFont val="Tahoma"/>
            <family val="2"/>
          </rPr>
          <t>ARKIVARER</t>
        </r>
        <r>
          <rPr>
            <sz val="9"/>
            <color indexed="81"/>
            <rFont val="Tahoma"/>
            <family val="2"/>
          </rPr>
          <t xml:space="preserve">
</t>
        </r>
      </text>
    </comment>
    <comment ref="B336" authorId="0" shapeId="0" xr:uid="{00000000-0006-0000-0400-000047010000}">
      <text>
        <r>
          <rPr>
            <b/>
            <sz val="9"/>
            <color indexed="81"/>
            <rFont val="Tahoma"/>
            <family val="2"/>
          </rPr>
          <t>ARKIVARER</t>
        </r>
        <r>
          <rPr>
            <sz val="9"/>
            <color indexed="81"/>
            <rFont val="Tahoma"/>
            <family val="2"/>
          </rPr>
          <t xml:space="preserve">
</t>
        </r>
      </text>
    </comment>
    <comment ref="B337" authorId="0" shapeId="0" xr:uid="{00000000-0006-0000-0400-000048010000}">
      <text>
        <r>
          <rPr>
            <b/>
            <sz val="9"/>
            <color indexed="81"/>
            <rFont val="Tahoma"/>
            <family val="2"/>
          </rPr>
          <t>PREST</t>
        </r>
        <r>
          <rPr>
            <sz val="9"/>
            <color indexed="81"/>
            <rFont val="Tahoma"/>
            <family val="2"/>
          </rPr>
          <t xml:space="preserve">
</t>
        </r>
      </text>
    </comment>
    <comment ref="B338" authorId="0" shapeId="0" xr:uid="{00000000-0006-0000-0400-000049010000}">
      <text>
        <r>
          <rPr>
            <b/>
            <sz val="9"/>
            <color indexed="81"/>
            <rFont val="Tahoma"/>
            <family val="2"/>
          </rPr>
          <t>PREST</t>
        </r>
        <r>
          <rPr>
            <sz val="9"/>
            <color indexed="81"/>
            <rFont val="Tahoma"/>
            <family val="2"/>
          </rPr>
          <t xml:space="preserve">
</t>
        </r>
      </text>
    </comment>
    <comment ref="B339" authorId="0" shapeId="0" xr:uid="{00000000-0006-0000-0400-00004A010000}">
      <text>
        <r>
          <rPr>
            <b/>
            <sz val="9"/>
            <color indexed="81"/>
            <rFont val="Tahoma"/>
            <family val="2"/>
          </rPr>
          <t>PREST</t>
        </r>
        <r>
          <rPr>
            <sz val="9"/>
            <color indexed="81"/>
            <rFont val="Tahoma"/>
            <family val="2"/>
          </rPr>
          <t xml:space="preserve">
</t>
        </r>
      </text>
    </comment>
    <comment ref="B340" authorId="0" shapeId="0" xr:uid="{00000000-0006-0000-0400-00004B010000}">
      <text>
        <r>
          <rPr>
            <b/>
            <sz val="9"/>
            <color indexed="81"/>
            <rFont val="Tahoma"/>
            <family val="2"/>
          </rPr>
          <t>PREST</t>
        </r>
        <r>
          <rPr>
            <sz val="9"/>
            <color indexed="81"/>
            <rFont val="Tahoma"/>
            <family val="2"/>
          </rPr>
          <t xml:space="preserve">
</t>
        </r>
      </text>
    </comment>
    <comment ref="B341" authorId="0" shapeId="0" xr:uid="{00000000-0006-0000-0400-00004C010000}">
      <text>
        <r>
          <rPr>
            <b/>
            <sz val="9"/>
            <color indexed="81"/>
            <rFont val="Tahoma"/>
            <family val="2"/>
          </rPr>
          <t>PREST</t>
        </r>
        <r>
          <rPr>
            <sz val="9"/>
            <color indexed="81"/>
            <rFont val="Tahoma"/>
            <family val="2"/>
          </rPr>
          <t xml:space="preserve">
</t>
        </r>
      </text>
    </comment>
    <comment ref="B342" authorId="0" shapeId="0" xr:uid="{00000000-0006-0000-0400-00004D010000}">
      <text>
        <r>
          <rPr>
            <b/>
            <sz val="9"/>
            <color indexed="81"/>
            <rFont val="Tahoma"/>
            <family val="2"/>
          </rPr>
          <t>PREST</t>
        </r>
        <r>
          <rPr>
            <sz val="9"/>
            <color indexed="81"/>
            <rFont val="Tahoma"/>
            <family val="2"/>
          </rPr>
          <t xml:space="preserve">
</t>
        </r>
      </text>
    </comment>
    <comment ref="B343" authorId="0" shapeId="0" xr:uid="{00000000-0006-0000-0400-00004E010000}">
      <text>
        <r>
          <rPr>
            <b/>
            <sz val="9"/>
            <color indexed="81"/>
            <rFont val="Tahoma"/>
            <family val="2"/>
          </rPr>
          <t>PREST</t>
        </r>
        <r>
          <rPr>
            <sz val="9"/>
            <color indexed="81"/>
            <rFont val="Tahoma"/>
            <family val="2"/>
          </rPr>
          <t xml:space="preserve">
</t>
        </r>
      </text>
    </comment>
    <comment ref="B344" authorId="0" shapeId="0" xr:uid="{00000000-0006-0000-0400-00004F010000}">
      <text>
        <r>
          <rPr>
            <b/>
            <sz val="9"/>
            <color indexed="81"/>
            <rFont val="Tahoma"/>
            <family val="2"/>
          </rPr>
          <t>PREST</t>
        </r>
        <r>
          <rPr>
            <sz val="9"/>
            <color indexed="81"/>
            <rFont val="Tahoma"/>
            <family val="2"/>
          </rPr>
          <t xml:space="preserve">
</t>
        </r>
      </text>
    </comment>
    <comment ref="B345" authorId="0" shapeId="0" xr:uid="{00000000-0006-0000-0400-000050010000}">
      <text>
        <r>
          <rPr>
            <b/>
            <sz val="9"/>
            <color indexed="81"/>
            <rFont val="Tahoma"/>
            <family val="2"/>
          </rPr>
          <t xml:space="preserve">KATEKET
</t>
        </r>
        <r>
          <rPr>
            <sz val="9"/>
            <color indexed="81"/>
            <rFont val="Tahoma"/>
            <family val="2"/>
          </rPr>
          <t xml:space="preserve">Kateket med teologisk embetseksamen eller utdanning som gir lektor- eller adjunktkompetanse skal lønnes som 0937 Kateket.   </t>
        </r>
      </text>
    </comment>
    <comment ref="B346" authorId="0" shapeId="0" xr:uid="{00000000-0006-0000-0400-000051010000}">
      <text>
        <r>
          <rPr>
            <b/>
            <sz val="9"/>
            <color indexed="81"/>
            <rFont val="Tahoma"/>
            <family val="2"/>
          </rPr>
          <t xml:space="preserve">KATEKET
</t>
        </r>
        <r>
          <rPr>
            <sz val="9"/>
            <color indexed="81"/>
            <rFont val="Tahoma"/>
            <family val="2"/>
          </rPr>
          <t xml:space="preserve">Kateket med teologisk embetseksamen eller utdanning som gir lektor- eller adjunktkompetanse skal lønnes som 0937 Kateket.   </t>
        </r>
      </text>
    </comment>
    <comment ref="B347" authorId="0" shapeId="0" xr:uid="{00000000-0006-0000-0400-000052010000}">
      <text>
        <r>
          <rPr>
            <b/>
            <sz val="9"/>
            <color indexed="81"/>
            <rFont val="Tahoma"/>
            <family val="2"/>
          </rPr>
          <t xml:space="preserve">Diverse stillinger.
</t>
        </r>
        <r>
          <rPr>
            <sz val="9"/>
            <color indexed="81"/>
            <rFont val="Tahoma"/>
            <family val="2"/>
          </rPr>
          <t>Ved tilsetting som 0941 Restaureringsassisstent gis opprykk til 0942 Restaureringstekniker etter gjennomført opplæring i henhold til opplæringsplanene ved Nidaros Domkirkes Restaureringsarbeider.</t>
        </r>
      </text>
    </comment>
    <comment ref="B348" authorId="0" shapeId="0" xr:uid="{00000000-0006-0000-0400-000053010000}">
      <text>
        <r>
          <rPr>
            <b/>
            <sz val="9"/>
            <color indexed="81"/>
            <rFont val="Tahoma"/>
            <family val="2"/>
          </rPr>
          <t xml:space="preserve">Diverse stillinger.
</t>
        </r>
        <r>
          <rPr>
            <sz val="9"/>
            <color indexed="81"/>
            <rFont val="Tahoma"/>
            <family val="2"/>
          </rPr>
          <t>Ved tilsetting som 0941 Restaureringsassisstent gis opprykk til 0942 Restaureringstekniker etter gjennomført opplæring i henhold til opplæringsplanene ved Nidaros Domkirkes Restaureringsarbeider.</t>
        </r>
      </text>
    </comment>
    <comment ref="B349" authorId="0" shapeId="0" xr:uid="{00000000-0006-0000-0400-000054010000}">
      <text>
        <r>
          <rPr>
            <b/>
            <sz val="9"/>
            <color indexed="81"/>
            <rFont val="Tahoma"/>
            <family val="2"/>
          </rPr>
          <t>ADMINISTRATIVE STILLINGER</t>
        </r>
        <r>
          <rPr>
            <sz val="9"/>
            <color indexed="81"/>
            <rFont val="Tahoma"/>
            <family val="2"/>
          </rPr>
          <t xml:space="preserve">
</t>
        </r>
      </text>
    </comment>
    <comment ref="B350" authorId="0" shapeId="0" xr:uid="{00000000-0006-0000-0400-000055010000}">
      <text>
        <r>
          <rPr>
            <b/>
            <sz val="9"/>
            <color indexed="81"/>
            <rFont val="Tahoma"/>
            <family val="2"/>
          </rPr>
          <t>ADMINISTRATIVE STILLINGER</t>
        </r>
        <r>
          <rPr>
            <sz val="9"/>
            <color indexed="81"/>
            <rFont val="Tahoma"/>
            <family val="2"/>
          </rPr>
          <t xml:space="preserve">
</t>
        </r>
      </text>
    </comment>
    <comment ref="B351" authorId="0" shapeId="0" xr:uid="{00000000-0006-0000-0400-000056010000}">
      <text>
        <r>
          <rPr>
            <b/>
            <sz val="9"/>
            <color indexed="81"/>
            <rFont val="Tahoma"/>
            <family val="2"/>
          </rPr>
          <t xml:space="preserve">VAKT- OG RESEPSJONSPERSONALE </t>
        </r>
        <r>
          <rPr>
            <sz val="9"/>
            <color indexed="81"/>
            <rFont val="Tahoma"/>
            <family val="2"/>
          </rPr>
          <t xml:space="preserve">
</t>
        </r>
      </text>
    </comment>
    <comment ref="B352" authorId="0" shapeId="0" xr:uid="{00000000-0006-0000-0400-000057010000}">
      <text>
        <r>
          <rPr>
            <b/>
            <sz val="9"/>
            <color indexed="81"/>
            <rFont val="Tahoma"/>
            <family val="2"/>
          </rPr>
          <t xml:space="preserve">VAKT- OG RESEPSJONSPERSONALE </t>
        </r>
        <r>
          <rPr>
            <sz val="9"/>
            <color indexed="81"/>
            <rFont val="Tahoma"/>
            <family val="2"/>
          </rPr>
          <t xml:space="preserve">
</t>
        </r>
      </text>
    </comment>
    <comment ref="B353" authorId="0" shapeId="0" xr:uid="{00000000-0006-0000-0400-000058010000}">
      <text>
        <r>
          <rPr>
            <b/>
            <sz val="9"/>
            <color indexed="81"/>
            <rFont val="Tahoma"/>
            <family val="2"/>
          </rPr>
          <t xml:space="preserve">VAKT- OG RESEPSJONSPERSONALE </t>
        </r>
        <r>
          <rPr>
            <sz val="9"/>
            <color indexed="81"/>
            <rFont val="Tahoma"/>
            <family val="2"/>
          </rPr>
          <t xml:space="preserve">
</t>
        </r>
      </text>
    </comment>
    <comment ref="B354" authorId="0" shapeId="0" xr:uid="{00000000-0006-0000-0400-000059010000}">
      <text>
        <r>
          <rPr>
            <b/>
            <sz val="9"/>
            <color indexed="81"/>
            <rFont val="Tahoma"/>
            <family val="2"/>
          </rPr>
          <t xml:space="preserve">VAKT- OG RESEPSJONSPERSONALE </t>
        </r>
        <r>
          <rPr>
            <sz val="9"/>
            <color indexed="81"/>
            <rFont val="Tahoma"/>
            <family val="2"/>
          </rPr>
          <t xml:space="preserve">
</t>
        </r>
      </text>
    </comment>
    <comment ref="B355" authorId="0" shapeId="0" xr:uid="{00000000-0006-0000-0400-00005A010000}">
      <text>
        <r>
          <rPr>
            <b/>
            <sz val="9"/>
            <color indexed="81"/>
            <rFont val="Tahoma"/>
            <family val="2"/>
          </rPr>
          <t>ADMINISTRATIVE STILLINGER</t>
        </r>
        <r>
          <rPr>
            <sz val="9"/>
            <color indexed="81"/>
            <rFont val="Tahoma"/>
            <family val="2"/>
          </rPr>
          <t xml:space="preserve">
</t>
        </r>
      </text>
    </comment>
    <comment ref="B356" authorId="0" shapeId="0" xr:uid="{00000000-0006-0000-0400-00005B010000}">
      <text>
        <r>
          <rPr>
            <b/>
            <sz val="9"/>
            <color indexed="81"/>
            <rFont val="Tahoma"/>
            <family val="2"/>
          </rPr>
          <t>DIVERSE STILLINGER</t>
        </r>
        <r>
          <rPr>
            <sz val="9"/>
            <color indexed="81"/>
            <rFont val="Tahoma"/>
            <family val="2"/>
          </rPr>
          <t xml:space="preserve">
</t>
        </r>
      </text>
    </comment>
    <comment ref="B357" authorId="0" shapeId="0" xr:uid="{00000000-0006-0000-0400-00005C010000}">
      <text>
        <r>
          <rPr>
            <b/>
            <sz val="9"/>
            <color indexed="81"/>
            <rFont val="Tahoma"/>
            <family val="2"/>
          </rPr>
          <t>DIVERSE STILLINGER</t>
        </r>
        <r>
          <rPr>
            <sz val="9"/>
            <color indexed="81"/>
            <rFont val="Tahoma"/>
            <family val="2"/>
          </rPr>
          <t xml:space="preserve">
</t>
        </r>
      </text>
    </comment>
    <comment ref="B358" authorId="0" shapeId="0" xr:uid="{00000000-0006-0000-0400-00005D010000}">
      <text>
        <r>
          <rPr>
            <b/>
            <sz val="9"/>
            <color indexed="81"/>
            <rFont val="Tahoma"/>
            <family val="2"/>
          </rPr>
          <t>DIVERSE STILLINGER</t>
        </r>
        <r>
          <rPr>
            <sz val="9"/>
            <color indexed="81"/>
            <rFont val="Tahoma"/>
            <family val="2"/>
          </rPr>
          <t xml:space="preserve">
</t>
        </r>
      </text>
    </comment>
    <comment ref="B359" authorId="0" shapeId="0" xr:uid="{00000000-0006-0000-0400-00005E010000}">
      <text>
        <r>
          <rPr>
            <b/>
            <sz val="9"/>
            <color indexed="81"/>
            <rFont val="Tahoma"/>
            <family val="2"/>
          </rPr>
          <t>DIVERSE STILLINGER</t>
        </r>
        <r>
          <rPr>
            <sz val="9"/>
            <color indexed="81"/>
            <rFont val="Tahoma"/>
            <family val="2"/>
          </rPr>
          <t xml:space="preserve">
</t>
        </r>
      </text>
    </comment>
    <comment ref="B360" authorId="0" shapeId="0" xr:uid="{00000000-0006-0000-0400-00005F010000}">
      <text>
        <r>
          <rPr>
            <b/>
            <sz val="9"/>
            <color indexed="81"/>
            <rFont val="Tahoma"/>
            <family val="2"/>
          </rPr>
          <t>DIVERSE STILLINGER</t>
        </r>
        <r>
          <rPr>
            <sz val="9"/>
            <color indexed="81"/>
            <rFont val="Tahoma"/>
            <family val="2"/>
          </rPr>
          <t xml:space="preserve">
</t>
        </r>
      </text>
    </comment>
    <comment ref="B361" authorId="0" shapeId="0" xr:uid="{00000000-0006-0000-0400-000060010000}">
      <text>
        <r>
          <rPr>
            <b/>
            <sz val="9"/>
            <color indexed="81"/>
            <rFont val="Tahoma"/>
            <family val="2"/>
          </rPr>
          <t>DIVERSE STILLINGER</t>
        </r>
        <r>
          <rPr>
            <sz val="9"/>
            <color indexed="81"/>
            <rFont val="Tahoma"/>
            <family val="2"/>
          </rPr>
          <t xml:space="preserve">
</t>
        </r>
      </text>
    </comment>
    <comment ref="B362" authorId="0" shapeId="0" xr:uid="{00000000-0006-0000-0400-000061010000}">
      <text>
        <r>
          <rPr>
            <b/>
            <sz val="9"/>
            <color indexed="81"/>
            <rFont val="Tahoma"/>
            <family val="2"/>
          </rPr>
          <t>DIVERSE STILLINGER</t>
        </r>
        <r>
          <rPr>
            <sz val="9"/>
            <color indexed="81"/>
            <rFont val="Tahoma"/>
            <family val="2"/>
          </rPr>
          <t xml:space="preserve">
</t>
        </r>
      </text>
    </comment>
    <comment ref="B363" authorId="0" shapeId="0" xr:uid="{00000000-0006-0000-0400-000062010000}">
      <text>
        <r>
          <rPr>
            <b/>
            <sz val="9"/>
            <color indexed="81"/>
            <rFont val="Tahoma"/>
            <family val="2"/>
          </rPr>
          <t>DIVERSE STILLINGER</t>
        </r>
        <r>
          <rPr>
            <sz val="9"/>
            <color indexed="81"/>
            <rFont val="Tahoma"/>
            <family val="2"/>
          </rPr>
          <t xml:space="preserve">
</t>
        </r>
      </text>
    </comment>
    <comment ref="B364" authorId="0" shapeId="0" xr:uid="{00000000-0006-0000-0400-000063010000}">
      <text>
        <r>
          <rPr>
            <b/>
            <sz val="9"/>
            <color indexed="81"/>
            <rFont val="Tahoma"/>
            <family val="2"/>
          </rPr>
          <t>DIVERSE STILLINGER</t>
        </r>
        <r>
          <rPr>
            <sz val="9"/>
            <color indexed="81"/>
            <rFont val="Tahoma"/>
            <family val="2"/>
          </rPr>
          <t xml:space="preserve">
</t>
        </r>
      </text>
    </comment>
    <comment ref="B365" authorId="0" shapeId="0" xr:uid="{00000000-0006-0000-0400-000064010000}">
      <text>
        <r>
          <rPr>
            <b/>
            <sz val="9"/>
            <color indexed="81"/>
            <rFont val="Tahoma"/>
            <family val="2"/>
          </rPr>
          <t>DIVERSE STILLINGER</t>
        </r>
        <r>
          <rPr>
            <sz val="9"/>
            <color indexed="81"/>
            <rFont val="Tahoma"/>
            <family val="2"/>
          </rPr>
          <t xml:space="preserve">
</t>
        </r>
      </text>
    </comment>
    <comment ref="B366" authorId="0" shapeId="0" xr:uid="{00000000-0006-0000-0400-000065010000}">
      <text>
        <r>
          <rPr>
            <b/>
            <sz val="9"/>
            <color indexed="81"/>
            <rFont val="Tahoma"/>
            <family val="2"/>
          </rPr>
          <t>DIVERSE STILLINGER</t>
        </r>
        <r>
          <rPr>
            <sz val="9"/>
            <color indexed="81"/>
            <rFont val="Tahoma"/>
            <family val="2"/>
          </rPr>
          <t xml:space="preserve">
</t>
        </r>
      </text>
    </comment>
    <comment ref="B367" authorId="0" shapeId="0" xr:uid="{00000000-0006-0000-0400-000066010000}">
      <text>
        <r>
          <rPr>
            <b/>
            <sz val="9"/>
            <color indexed="81"/>
            <rFont val="Tahoma"/>
            <family val="2"/>
          </rPr>
          <t>DIVERSE STILLINGER</t>
        </r>
        <r>
          <rPr>
            <sz val="9"/>
            <color indexed="81"/>
            <rFont val="Tahoma"/>
            <family val="2"/>
          </rPr>
          <t xml:space="preserve">
</t>
        </r>
      </text>
    </comment>
    <comment ref="B368" authorId="0" shapeId="0" xr:uid="{00000000-0006-0000-0400-000067010000}">
      <text>
        <r>
          <rPr>
            <b/>
            <sz val="9"/>
            <color indexed="81"/>
            <rFont val="Tahoma"/>
            <family val="2"/>
          </rPr>
          <t>DIVERSE STILLINGER</t>
        </r>
        <r>
          <rPr>
            <sz val="9"/>
            <color indexed="81"/>
            <rFont val="Tahoma"/>
            <family val="2"/>
          </rPr>
          <t xml:space="preserve">
</t>
        </r>
      </text>
    </comment>
    <comment ref="B369" authorId="0" shapeId="0" xr:uid="{00000000-0006-0000-0400-000068010000}">
      <text>
        <r>
          <rPr>
            <b/>
            <sz val="9"/>
            <color indexed="81"/>
            <rFont val="Tahoma"/>
            <family val="2"/>
          </rPr>
          <t>Administrative stillinger</t>
        </r>
      </text>
    </comment>
    <comment ref="B370" authorId="0" shapeId="0" xr:uid="{00000000-0006-0000-0400-000069010000}">
      <text>
        <r>
          <rPr>
            <b/>
            <sz val="9"/>
            <color indexed="81"/>
            <rFont val="Tahoma"/>
            <family val="2"/>
          </rPr>
          <t>Administrative stillinger</t>
        </r>
      </text>
    </comment>
    <comment ref="B371" authorId="0" shapeId="0" xr:uid="{00000000-0006-0000-0400-00006A010000}">
      <text>
        <r>
          <rPr>
            <b/>
            <sz val="9"/>
            <color indexed="81"/>
            <rFont val="Tahoma"/>
            <family val="2"/>
          </rPr>
          <t>Administrative stillinger</t>
        </r>
      </text>
    </comment>
    <comment ref="B372" authorId="0" shapeId="0" xr:uid="{00000000-0006-0000-0400-00006B010000}">
      <text>
        <r>
          <rPr>
            <b/>
            <sz val="9"/>
            <color indexed="81"/>
            <rFont val="Tahoma"/>
            <family val="2"/>
          </rPr>
          <t>Administrative stillinger</t>
        </r>
      </text>
    </comment>
    <comment ref="B373" authorId="0" shapeId="0" xr:uid="{00000000-0006-0000-0400-00006C010000}">
      <text>
        <r>
          <rPr>
            <b/>
            <sz val="9"/>
            <color indexed="81"/>
            <rFont val="Tahoma"/>
            <family val="2"/>
          </rPr>
          <t xml:space="preserve">Kjørevegen
</t>
        </r>
        <r>
          <rPr>
            <sz val="9"/>
            <color indexed="81"/>
            <rFont val="Tahoma"/>
            <family val="2"/>
          </rPr>
          <t>Kode 1376 Fagspesialist benyttes for arbeidstakere med minimum fagbrev som i tillegg innehar spesielle kvalifikasjoner/funksjoner. Arbeidstakere innplassert i denne stillingskode utløser ikke sikringsbestemmelsen i forhold til arbeidsleder/formann m.v.</t>
        </r>
      </text>
    </comment>
    <comment ref="B374" authorId="0" shapeId="0" xr:uid="{00000000-0006-0000-0400-00006D010000}">
      <text>
        <r>
          <rPr>
            <b/>
            <sz val="9"/>
            <color indexed="81"/>
            <rFont val="Tahoma"/>
            <family val="2"/>
          </rPr>
          <t xml:space="preserve">Kjørevegen
</t>
        </r>
        <r>
          <rPr>
            <sz val="9"/>
            <color indexed="81"/>
            <rFont val="Tahoma"/>
            <family val="2"/>
          </rPr>
          <t>Kode 1376 Fagspesialist benyttes for arbeidstakere med minimum fagbrev som i tillegg innehar spesielle kvalifikasjoner/funksjoner. Arbeidstakere innplassert i denne stillingskode utløser ikke sikringsbestemmelsen i forhold til arbeidsleder/formann m.v.</t>
        </r>
      </text>
    </comment>
    <comment ref="B375" authorId="0" shapeId="0" xr:uid="{00000000-0006-0000-0400-00006E010000}">
      <text>
        <r>
          <rPr>
            <b/>
            <sz val="9"/>
            <color indexed="81"/>
            <rFont val="Tahoma"/>
            <family val="2"/>
          </rPr>
          <t xml:space="preserve">Kjørevegen
</t>
        </r>
        <r>
          <rPr>
            <sz val="9"/>
            <color indexed="81"/>
            <rFont val="Tahoma"/>
            <family val="2"/>
          </rPr>
          <t>Kode 1376 Fagspesialist benyttes for arbeidstakere med minimum fagbrev som i tillegg innehar spesielle kvalifikasjoner/funksjoner. Arbeidstakere innplassert i denne stillingskode utløser ikke sikringsbestemmelsen i forhold til arbeidsleder/formann m.v.</t>
        </r>
      </text>
    </comment>
    <comment ref="B376" authorId="0" shapeId="0" xr:uid="{00000000-0006-0000-0400-00006F010000}">
      <text>
        <r>
          <rPr>
            <b/>
            <sz val="9"/>
            <color indexed="81"/>
            <rFont val="Tahoma"/>
            <family val="2"/>
          </rPr>
          <t xml:space="preserve">Kjørevegen
</t>
        </r>
        <r>
          <rPr>
            <sz val="9"/>
            <color indexed="81"/>
            <rFont val="Tahoma"/>
            <family val="2"/>
          </rPr>
          <t>Kode 1376 Fagspesialist benyttes for arbeidstakere med minimum fagbrev som i tillegg innehar spesielle kvalifikasjoner/funksjoner. Arbeidstakere innplassert i denne stillingskode utløser ikke sikringsbestemmelsen i forhold til arbeidsleder/formann m.v.</t>
        </r>
      </text>
    </comment>
    <comment ref="B377" authorId="0" shapeId="0" xr:uid="{00000000-0006-0000-0400-000070010000}">
      <text>
        <r>
          <rPr>
            <b/>
            <sz val="9"/>
            <color indexed="81"/>
            <rFont val="Tahoma"/>
            <family val="2"/>
          </rPr>
          <t xml:space="preserve">Kjørevegen
</t>
        </r>
        <r>
          <rPr>
            <sz val="9"/>
            <color indexed="81"/>
            <rFont val="Tahoma"/>
            <family val="2"/>
          </rPr>
          <t>Kode 1376 Fagspesialist benyttes for arbeidstakere med minimum fagbrev som i tillegg innehar spesielle kvalifikasjoner/funksjoner. Arbeidstakere innplassert i denne stillingskode utløser ikke sikringsbestemmelsen i forhold til arbeidsleder/formann m.v.</t>
        </r>
      </text>
    </comment>
    <comment ref="B378" authorId="0" shapeId="0" xr:uid="{00000000-0006-0000-0400-000071010000}">
      <text>
        <r>
          <rPr>
            <b/>
            <sz val="9"/>
            <color indexed="81"/>
            <rFont val="Tahoma"/>
            <family val="2"/>
          </rPr>
          <t xml:space="preserve">Kjørevegen
</t>
        </r>
        <r>
          <rPr>
            <sz val="9"/>
            <color indexed="81"/>
            <rFont val="Tahoma"/>
            <family val="2"/>
          </rPr>
          <t>Kode 1376 Fagspesialist benyttes for arbeidstakere med minimum fagbrev som i tillegg innehar spesielle kvalifikasjoner/funksjoner. Arbeidstakere innplassert i denne stillingskode utløser ikke sikringsbestemmelsen i forhold til arbeidsleder/formann m.v.</t>
        </r>
      </text>
    </comment>
    <comment ref="B379" authorId="0" shapeId="0" xr:uid="{00000000-0006-0000-0400-000072010000}">
      <text>
        <r>
          <rPr>
            <b/>
            <sz val="9"/>
            <color indexed="81"/>
            <rFont val="Tahoma"/>
            <family val="2"/>
          </rPr>
          <t xml:space="preserve">Kjørevegen
</t>
        </r>
        <r>
          <rPr>
            <sz val="9"/>
            <color indexed="81"/>
            <rFont val="Tahoma"/>
            <family val="2"/>
          </rPr>
          <t>Kode 1376 Fagspesialist benyttes for arbeidstakere med minimum fagbrev som i tillegg innehar spesielle kvalifikasjoner/funksjoner. Arbeidstakere innplassert i denne stillingskode utløser ikke sikringsbestemmelsen i forhold til arbeidsleder/formann m.v.</t>
        </r>
      </text>
    </comment>
    <comment ref="B380" authorId="0" shapeId="0" xr:uid="{00000000-0006-0000-0400-000073010000}">
      <text>
        <r>
          <rPr>
            <b/>
            <sz val="9"/>
            <color indexed="81"/>
            <rFont val="Tahoma"/>
            <family val="2"/>
          </rPr>
          <t xml:space="preserve">Kjørevegen
</t>
        </r>
        <r>
          <rPr>
            <sz val="9"/>
            <color indexed="81"/>
            <rFont val="Tahoma"/>
            <family val="2"/>
          </rPr>
          <t>Kode 1376 Fagspesialist benyttes for arbeidstakere med minimum fagbrev som i tillegg innehar spesielle kvalifikasjoner/funksjoner. Arbeidstakere innplassert i denne stillingskode utløser ikke sikringsbestemmelsen i forhold til arbeidsleder/formann m.v.</t>
        </r>
      </text>
    </comment>
    <comment ref="B381" authorId="0" shapeId="0" xr:uid="{00000000-0006-0000-0400-000074010000}">
      <text>
        <r>
          <rPr>
            <b/>
            <sz val="9"/>
            <color indexed="81"/>
            <rFont val="Tahoma"/>
            <family val="2"/>
          </rPr>
          <t xml:space="preserve">Kjørevegen
</t>
        </r>
        <r>
          <rPr>
            <sz val="9"/>
            <color indexed="81"/>
            <rFont val="Tahoma"/>
            <family val="2"/>
          </rPr>
          <t>Kode 1376 Fagspesialist benyttes for arbeidstakere med minimum fagbrev som i tillegg innehar spesielle kvalifikasjoner/funksjoner. Arbeidstakere innplassert i denne stillingskode utløser ikke sikringsbestemmelsen i forhold til arbeidsleder/formann m.v.</t>
        </r>
      </text>
    </comment>
    <comment ref="B382" authorId="0" shapeId="0" xr:uid="{00000000-0006-0000-0400-000075010000}">
      <text>
        <r>
          <rPr>
            <b/>
            <sz val="9"/>
            <color indexed="81"/>
            <rFont val="Tahoma"/>
            <family val="2"/>
          </rPr>
          <t xml:space="preserve">Kjørevegen
</t>
        </r>
        <r>
          <rPr>
            <sz val="9"/>
            <color indexed="81"/>
            <rFont val="Tahoma"/>
            <family val="2"/>
          </rPr>
          <t>Kode 1376 Fagspesialist benyttes for arbeidstakere med minimum fagbrev som i tillegg innehar spesielle kvalifikasjoner/funksjoner. Arbeidstakere innplassert i denne stillingskode utløser ikke sikringsbestemmelsen i forhold til arbeidsleder/formann m.v.</t>
        </r>
      </text>
    </comment>
    <comment ref="B383" authorId="0" shapeId="0" xr:uid="{00000000-0006-0000-0400-000076010000}">
      <text>
        <r>
          <rPr>
            <b/>
            <sz val="9"/>
            <color indexed="81"/>
            <rFont val="Tahoma"/>
            <family val="2"/>
          </rPr>
          <t xml:space="preserve">Kjørevegen
</t>
        </r>
        <r>
          <rPr>
            <sz val="9"/>
            <color indexed="81"/>
            <rFont val="Tahoma"/>
            <family val="2"/>
          </rPr>
          <t>Kode 1376 Fagspesialist benyttes for arbeidstakere med minimum fagbrev som i tillegg innehar spesielle kvalifikasjoner/funksjoner. Arbeidstakere innplassert i denne stillingskode utløser ikke sikringsbestemmelsen i forhold til arbeidsleder/formann m.v.</t>
        </r>
      </text>
    </comment>
    <comment ref="B384" authorId="0" shapeId="0" xr:uid="{00000000-0006-0000-0400-000077010000}">
      <text>
        <r>
          <rPr>
            <b/>
            <sz val="9"/>
            <color indexed="81"/>
            <rFont val="Tahoma"/>
            <family val="2"/>
          </rPr>
          <t>DIVERSE STILLINGER</t>
        </r>
        <r>
          <rPr>
            <sz val="9"/>
            <color indexed="81"/>
            <rFont val="Tahoma"/>
            <family val="2"/>
          </rPr>
          <t xml:space="preserve">
</t>
        </r>
      </text>
    </comment>
    <comment ref="B385" authorId="0" shapeId="0" xr:uid="{00000000-0006-0000-0400-000078010000}">
      <text>
        <r>
          <rPr>
            <b/>
            <sz val="9"/>
            <color indexed="81"/>
            <rFont val="Tahoma"/>
            <family val="2"/>
          </rPr>
          <t xml:space="preserve">HAVARIKOMMISJONEN </t>
        </r>
        <r>
          <rPr>
            <sz val="9"/>
            <color indexed="81"/>
            <rFont val="Tahoma"/>
            <family val="2"/>
          </rPr>
          <t xml:space="preserve">
</t>
        </r>
      </text>
    </comment>
    <comment ref="B386" authorId="0" shapeId="0" xr:uid="{00000000-0006-0000-0400-000079010000}">
      <text>
        <r>
          <rPr>
            <b/>
            <sz val="9"/>
            <color indexed="81"/>
            <rFont val="Tahoma"/>
            <family val="2"/>
          </rPr>
          <t>DIVERSE STILLINGER</t>
        </r>
        <r>
          <rPr>
            <sz val="9"/>
            <color indexed="81"/>
            <rFont val="Tahoma"/>
            <family val="2"/>
          </rPr>
          <t xml:space="preserve">
</t>
        </r>
      </text>
    </comment>
    <comment ref="B387" authorId="0" shapeId="0" xr:uid="{00000000-0006-0000-0400-00007A010000}">
      <text>
        <r>
          <rPr>
            <b/>
            <sz val="9"/>
            <color indexed="81"/>
            <rFont val="Tahoma"/>
            <family val="2"/>
          </rPr>
          <t>DIVERSE STILLINGER</t>
        </r>
        <r>
          <rPr>
            <sz val="9"/>
            <color indexed="81"/>
            <rFont val="Tahoma"/>
            <family val="2"/>
          </rPr>
          <t xml:space="preserve">
</t>
        </r>
      </text>
    </comment>
    <comment ref="B388" authorId="0" shapeId="0" xr:uid="{00000000-0006-0000-0400-00007B010000}">
      <text>
        <r>
          <rPr>
            <b/>
            <sz val="9"/>
            <color indexed="81"/>
            <rFont val="Tahoma"/>
            <family val="2"/>
          </rPr>
          <t>DIVERSE STILLINGER</t>
        </r>
        <r>
          <rPr>
            <sz val="9"/>
            <color indexed="81"/>
            <rFont val="Tahoma"/>
            <family val="2"/>
          </rPr>
          <t xml:space="preserve">
</t>
        </r>
      </text>
    </comment>
    <comment ref="B389" authorId="0" shapeId="0" xr:uid="{00000000-0006-0000-0400-00007C010000}">
      <text>
        <r>
          <rPr>
            <b/>
            <sz val="9"/>
            <color indexed="81"/>
            <rFont val="Tahoma"/>
            <family val="2"/>
          </rPr>
          <t>DIVERSE STILLINGER</t>
        </r>
        <r>
          <rPr>
            <sz val="9"/>
            <color indexed="81"/>
            <rFont val="Tahoma"/>
            <family val="2"/>
          </rPr>
          <t xml:space="preserve">
</t>
        </r>
      </text>
    </comment>
    <comment ref="B390" authorId="0" shapeId="0" xr:uid="{00000000-0006-0000-0400-00007D010000}">
      <text>
        <r>
          <rPr>
            <b/>
            <sz val="9"/>
            <color indexed="81"/>
            <rFont val="Tahoma"/>
            <family val="2"/>
          </rPr>
          <t>LOSTJENESTE</t>
        </r>
        <r>
          <rPr>
            <sz val="9"/>
            <color indexed="81"/>
            <rFont val="Tahoma"/>
            <family val="2"/>
          </rPr>
          <t xml:space="preserve">
</t>
        </r>
      </text>
    </comment>
    <comment ref="B391" authorId="0" shapeId="0" xr:uid="{00000000-0006-0000-0400-00007E010000}">
      <text>
        <r>
          <rPr>
            <b/>
            <sz val="9"/>
            <color indexed="81"/>
            <rFont val="Tahoma"/>
            <family val="2"/>
          </rPr>
          <t>LOSTJENESTE</t>
        </r>
        <r>
          <rPr>
            <sz val="9"/>
            <color indexed="81"/>
            <rFont val="Tahoma"/>
            <family val="2"/>
          </rPr>
          <t xml:space="preserve">
</t>
        </r>
      </text>
    </comment>
    <comment ref="B392" authorId="0" shapeId="0" xr:uid="{00000000-0006-0000-0400-00007F010000}">
      <text>
        <r>
          <rPr>
            <b/>
            <sz val="9"/>
            <color indexed="81"/>
            <rFont val="Tahoma"/>
            <family val="2"/>
          </rPr>
          <t>LOSTJENESTE</t>
        </r>
        <r>
          <rPr>
            <sz val="9"/>
            <color indexed="81"/>
            <rFont val="Tahoma"/>
            <family val="2"/>
          </rPr>
          <t xml:space="preserve">
</t>
        </r>
      </text>
    </comment>
    <comment ref="B393" authorId="0" shapeId="0" xr:uid="{00000000-0006-0000-0400-000080010000}">
      <text>
        <r>
          <rPr>
            <b/>
            <sz val="9"/>
            <color indexed="81"/>
            <rFont val="Tahoma"/>
            <family val="2"/>
          </rPr>
          <t>LOSTJENESTE</t>
        </r>
        <r>
          <rPr>
            <sz val="9"/>
            <color indexed="81"/>
            <rFont val="Tahoma"/>
            <family val="2"/>
          </rPr>
          <t xml:space="preserve">
</t>
        </r>
      </text>
    </comment>
    <comment ref="B394" authorId="0" shapeId="0" xr:uid="{00000000-0006-0000-0400-000081010000}">
      <text>
        <r>
          <rPr>
            <b/>
            <sz val="9"/>
            <color indexed="81"/>
            <rFont val="Tahoma"/>
            <family val="2"/>
          </rPr>
          <t>LOSTJENESTE</t>
        </r>
        <r>
          <rPr>
            <sz val="9"/>
            <color indexed="81"/>
            <rFont val="Tahoma"/>
            <family val="2"/>
          </rPr>
          <t xml:space="preserve">
</t>
        </r>
      </text>
    </comment>
    <comment ref="B395" authorId="0" shapeId="0" xr:uid="{00000000-0006-0000-0400-000082010000}">
      <text>
        <r>
          <rPr>
            <b/>
            <sz val="9"/>
            <color indexed="81"/>
            <rFont val="Tahoma"/>
            <family val="2"/>
          </rPr>
          <t>ADMINISTRATIVE STILLINGER</t>
        </r>
      </text>
    </comment>
    <comment ref="B396" authorId="0" shapeId="0" xr:uid="{00000000-0006-0000-0400-000083010000}">
      <text>
        <r>
          <rPr>
            <b/>
            <sz val="9"/>
            <color indexed="81"/>
            <rFont val="Tahoma"/>
            <family val="2"/>
          </rPr>
          <t>ADMINISTRATIVE STILLINGER</t>
        </r>
      </text>
    </comment>
    <comment ref="B397" authorId="0" shapeId="0" xr:uid="{00000000-0006-0000-0400-000084010000}">
      <text>
        <r>
          <rPr>
            <b/>
            <sz val="9"/>
            <color indexed="81"/>
            <rFont val="Tahoma"/>
            <family val="2"/>
          </rPr>
          <t>ADMINISTRATIVE STILLINGER</t>
        </r>
      </text>
    </comment>
    <comment ref="B398" authorId="0" shapeId="0" xr:uid="{00000000-0006-0000-0400-000085010000}">
      <text>
        <r>
          <rPr>
            <b/>
            <sz val="9"/>
            <color indexed="81"/>
            <rFont val="Tahoma"/>
            <family val="2"/>
          </rPr>
          <t>ADMINISTRATIVE STILLINGER</t>
        </r>
      </text>
    </comment>
    <comment ref="B399" authorId="0" shapeId="0" xr:uid="{00000000-0006-0000-0400-000086010000}">
      <text>
        <r>
          <rPr>
            <b/>
            <sz val="9"/>
            <color indexed="81"/>
            <rFont val="Tahoma"/>
            <family val="2"/>
          </rPr>
          <t>ADMINISTRATIVE STILLINGER</t>
        </r>
      </text>
    </comment>
    <comment ref="B400" authorId="0" shapeId="0" xr:uid="{00000000-0006-0000-0400-000087010000}">
      <text>
        <r>
          <rPr>
            <b/>
            <sz val="9"/>
            <color indexed="81"/>
            <rFont val="Tahoma"/>
            <family val="2"/>
          </rPr>
          <t>ADMINISTRATIVE STILLINGER</t>
        </r>
      </text>
    </comment>
    <comment ref="B401" authorId="0" shapeId="0" xr:uid="{00000000-0006-0000-0400-000088010000}">
      <text>
        <r>
          <rPr>
            <b/>
            <sz val="9"/>
            <color indexed="81"/>
            <rFont val="Tahoma"/>
            <family val="2"/>
          </rPr>
          <t>ADMINISTRATIVE STILLINGER</t>
        </r>
      </text>
    </comment>
    <comment ref="B402" authorId="0" shapeId="0" xr:uid="{00000000-0006-0000-0400-000089010000}">
      <text>
        <r>
          <rPr>
            <b/>
            <sz val="9"/>
            <color indexed="81"/>
            <rFont val="Tahoma"/>
            <family val="2"/>
          </rPr>
          <t>ADMINISTRATIVE STILLINGER</t>
        </r>
        <r>
          <rPr>
            <sz val="9"/>
            <color indexed="81"/>
            <rFont val="Tahoma"/>
            <family val="2"/>
          </rPr>
          <t xml:space="preserve">
</t>
        </r>
      </text>
    </comment>
    <comment ref="B403" authorId="0" shapeId="0" xr:uid="{00000000-0006-0000-0400-00008A010000}">
      <text>
        <r>
          <rPr>
            <b/>
            <sz val="9"/>
            <color indexed="81"/>
            <rFont val="Tahoma"/>
            <family val="2"/>
          </rPr>
          <t>ADMINISTRATIVE STILLINGER</t>
        </r>
        <r>
          <rPr>
            <sz val="9"/>
            <color indexed="81"/>
            <rFont val="Tahoma"/>
            <family val="2"/>
          </rPr>
          <t xml:space="preserve">
</t>
        </r>
      </text>
    </comment>
    <comment ref="B404" authorId="0" shapeId="0" xr:uid="{00000000-0006-0000-0400-00008B010000}">
      <text>
        <r>
          <rPr>
            <b/>
            <sz val="9"/>
            <color indexed="81"/>
            <rFont val="Tahoma"/>
            <family val="2"/>
          </rPr>
          <t>ADMINISTRATIVE STILLINGER</t>
        </r>
        <r>
          <rPr>
            <sz val="9"/>
            <color indexed="81"/>
            <rFont val="Tahoma"/>
            <family val="2"/>
          </rPr>
          <t xml:space="preserve">
</t>
        </r>
      </text>
    </comment>
    <comment ref="B405" authorId="0" shapeId="0" xr:uid="{00000000-0006-0000-0400-00008C010000}">
      <text>
        <r>
          <rPr>
            <b/>
            <sz val="9"/>
            <color indexed="81"/>
            <rFont val="Tahoma"/>
            <family val="2"/>
          </rPr>
          <t>ADMINISTRATIVE STILLINGER</t>
        </r>
        <r>
          <rPr>
            <sz val="9"/>
            <color indexed="81"/>
            <rFont val="Tahoma"/>
            <family val="2"/>
          </rPr>
          <t xml:space="preserve">
</t>
        </r>
      </text>
    </comment>
    <comment ref="B406" authorId="0" shapeId="0" xr:uid="{00000000-0006-0000-0400-00008D010000}">
      <text>
        <r>
          <rPr>
            <b/>
            <sz val="9"/>
            <color indexed="81"/>
            <rFont val="Tahoma"/>
            <family val="2"/>
          </rPr>
          <t>ADMINISTRATIVE STILLINGER</t>
        </r>
        <r>
          <rPr>
            <sz val="9"/>
            <color indexed="81"/>
            <rFont val="Tahoma"/>
            <family val="2"/>
          </rPr>
          <t xml:space="preserve">
</t>
        </r>
      </text>
    </comment>
    <comment ref="B407" authorId="0" shapeId="0" xr:uid="{00000000-0006-0000-0400-00008E010000}">
      <text>
        <r>
          <rPr>
            <b/>
            <sz val="9"/>
            <color indexed="81"/>
            <rFont val="Tahoma"/>
            <family val="2"/>
          </rPr>
          <t>ADMINISTRATIVE STILLINGER</t>
        </r>
        <r>
          <rPr>
            <sz val="9"/>
            <color indexed="81"/>
            <rFont val="Tahoma"/>
            <family val="2"/>
          </rPr>
          <t xml:space="preserve">
</t>
        </r>
      </text>
    </comment>
    <comment ref="B408" authorId="0" shapeId="0" xr:uid="{00000000-0006-0000-0400-00008F010000}">
      <text>
        <r>
          <rPr>
            <b/>
            <sz val="9"/>
            <color indexed="81"/>
            <rFont val="Tahoma"/>
            <family val="2"/>
          </rPr>
          <t>ADMINISTRATIVE STILLINGER</t>
        </r>
        <r>
          <rPr>
            <sz val="9"/>
            <color indexed="81"/>
            <rFont val="Tahoma"/>
            <family val="2"/>
          </rPr>
          <t xml:space="preserve">
</t>
        </r>
      </text>
    </comment>
    <comment ref="B409" authorId="0" shapeId="0" xr:uid="{00000000-0006-0000-0400-000090010000}">
      <text>
        <r>
          <rPr>
            <b/>
            <sz val="9"/>
            <color indexed="81"/>
            <rFont val="Tahoma"/>
            <family val="2"/>
          </rPr>
          <t>DIVERSE STILLINGER</t>
        </r>
        <r>
          <rPr>
            <sz val="9"/>
            <color indexed="81"/>
            <rFont val="Tahoma"/>
            <family val="2"/>
          </rPr>
          <t xml:space="preserve">
</t>
        </r>
      </text>
    </comment>
    <comment ref="B410" authorId="0" shapeId="0" xr:uid="{00000000-0006-0000-0400-000091010000}">
      <text>
        <r>
          <rPr>
            <b/>
            <sz val="9"/>
            <color indexed="81"/>
            <rFont val="Tahoma"/>
            <family val="2"/>
          </rPr>
          <t>DIVERSE STILLINGER</t>
        </r>
        <r>
          <rPr>
            <sz val="9"/>
            <color indexed="81"/>
            <rFont val="Tahoma"/>
            <family val="2"/>
          </rPr>
          <t xml:space="preserve">
</t>
        </r>
      </text>
    </comment>
    <comment ref="B411" authorId="0" shapeId="0" xr:uid="{00000000-0006-0000-0400-000092010000}">
      <text>
        <r>
          <rPr>
            <b/>
            <sz val="9"/>
            <color indexed="81"/>
            <rFont val="Tahoma"/>
            <family val="2"/>
          </rPr>
          <t>DIVERSE STILLINGER</t>
        </r>
        <r>
          <rPr>
            <sz val="9"/>
            <color indexed="81"/>
            <rFont val="Tahoma"/>
            <family val="2"/>
          </rPr>
          <t xml:space="preserve">
</t>
        </r>
      </text>
    </comment>
    <comment ref="B412" authorId="0" shapeId="0" xr:uid="{00000000-0006-0000-0400-000093010000}">
      <text>
        <r>
          <rPr>
            <b/>
            <sz val="9"/>
            <color indexed="81"/>
            <rFont val="Tahoma"/>
            <family val="2"/>
          </rPr>
          <t>DIVERSE STILLINGER</t>
        </r>
        <r>
          <rPr>
            <sz val="9"/>
            <color indexed="81"/>
            <rFont val="Tahoma"/>
            <family val="2"/>
          </rPr>
          <t xml:space="preserve">
</t>
        </r>
      </text>
    </comment>
    <comment ref="B413" authorId="0" shapeId="0" xr:uid="{00000000-0006-0000-0400-000094010000}">
      <text>
        <r>
          <rPr>
            <b/>
            <sz val="9"/>
            <color indexed="81"/>
            <rFont val="Tahoma"/>
            <family val="2"/>
          </rPr>
          <t>DIVERSE STILLINGER</t>
        </r>
        <r>
          <rPr>
            <sz val="9"/>
            <color indexed="81"/>
            <rFont val="Tahoma"/>
            <family val="2"/>
          </rPr>
          <t xml:space="preserve">
</t>
        </r>
      </text>
    </comment>
    <comment ref="B414" authorId="0" shapeId="0" xr:uid="{00000000-0006-0000-0400-000095010000}">
      <text>
        <r>
          <rPr>
            <b/>
            <sz val="9"/>
            <color indexed="81"/>
            <rFont val="Tahoma"/>
            <family val="2"/>
          </rPr>
          <t>DIVERSE STILLINGER</t>
        </r>
        <r>
          <rPr>
            <sz val="9"/>
            <color indexed="81"/>
            <rFont val="Tahoma"/>
            <family val="2"/>
          </rPr>
          <t xml:space="preserve">
</t>
        </r>
      </text>
    </comment>
    <comment ref="B415" authorId="0" shapeId="0" xr:uid="{00000000-0006-0000-0400-000096010000}">
      <text>
        <r>
          <rPr>
            <b/>
            <sz val="9"/>
            <color indexed="81"/>
            <rFont val="Tahoma"/>
            <family val="2"/>
          </rPr>
          <t>DIVERSE STILLINGER</t>
        </r>
        <r>
          <rPr>
            <sz val="9"/>
            <color indexed="81"/>
            <rFont val="Tahoma"/>
            <family val="2"/>
          </rPr>
          <t xml:space="preserve">
</t>
        </r>
      </text>
    </comment>
    <comment ref="B416" authorId="0" shapeId="0" xr:uid="{00000000-0006-0000-0400-000097010000}">
      <text>
        <r>
          <rPr>
            <b/>
            <sz val="9"/>
            <color indexed="81"/>
            <rFont val="Tahoma"/>
            <family val="2"/>
          </rPr>
          <t>DIVERSE STILLINGER</t>
        </r>
        <r>
          <rPr>
            <sz val="9"/>
            <color indexed="81"/>
            <rFont val="Tahoma"/>
            <family val="2"/>
          </rPr>
          <t xml:space="preserve">
</t>
        </r>
      </text>
    </comment>
    <comment ref="B417" authorId="0" shapeId="0" xr:uid="{00000000-0006-0000-0400-000098010000}">
      <text>
        <r>
          <rPr>
            <b/>
            <sz val="9"/>
            <color indexed="81"/>
            <rFont val="Tahoma"/>
            <family val="2"/>
          </rPr>
          <t>OBSERVATØRER M.V. I INTERNASJONALE OPPDRAG</t>
        </r>
      </text>
    </comment>
    <comment ref="B418" authorId="0" shapeId="0" xr:uid="{00000000-0006-0000-0400-000099010000}">
      <text>
        <r>
          <rPr>
            <b/>
            <sz val="9"/>
            <color indexed="81"/>
            <rFont val="Tahoma"/>
            <family val="2"/>
          </rPr>
          <t>OBSERVATØRER M.V. I INTERNASJONALE OPPDRAG</t>
        </r>
      </text>
    </comment>
    <comment ref="B419" authorId="0" shapeId="0" xr:uid="{00000000-0006-0000-0400-00009A010000}">
      <text>
        <r>
          <rPr>
            <b/>
            <sz val="9"/>
            <color indexed="81"/>
            <rFont val="Tahoma"/>
            <family val="2"/>
          </rPr>
          <t>OBSERVATØRER M.V. I INTERNASJONALE OPPDRAG</t>
        </r>
      </text>
    </comment>
    <comment ref="B420" authorId="0" shapeId="0" xr:uid="{00000000-0006-0000-0400-00009B010000}">
      <text>
        <r>
          <rPr>
            <b/>
            <sz val="9"/>
            <color indexed="81"/>
            <rFont val="Tahoma"/>
            <family val="2"/>
          </rPr>
          <t>REKTOR/INSPEKTØR</t>
        </r>
        <r>
          <rPr>
            <sz val="9"/>
            <color indexed="81"/>
            <rFont val="Tahoma"/>
            <family val="2"/>
          </rPr>
          <t xml:space="preserve">
</t>
        </r>
      </text>
    </comment>
    <comment ref="B421" authorId="0" shapeId="0" xr:uid="{00000000-0006-0000-0400-00009C010000}">
      <text>
        <r>
          <rPr>
            <b/>
            <sz val="9"/>
            <color indexed="81"/>
            <rFont val="Tahoma"/>
            <family val="2"/>
          </rPr>
          <t>REKTOR/INSPEKTØR</t>
        </r>
        <r>
          <rPr>
            <sz val="9"/>
            <color indexed="81"/>
            <rFont val="Tahoma"/>
            <family val="2"/>
          </rPr>
          <t xml:space="preserve">
</t>
        </r>
      </text>
    </comment>
    <comment ref="B422" authorId="0" shapeId="0" xr:uid="{00000000-0006-0000-0400-00009D010000}">
      <text>
        <r>
          <rPr>
            <b/>
            <sz val="9"/>
            <color indexed="81"/>
            <rFont val="Tahoma"/>
            <family val="2"/>
          </rPr>
          <t>REKTOR/INSPEKTØR</t>
        </r>
        <r>
          <rPr>
            <sz val="9"/>
            <color indexed="81"/>
            <rFont val="Tahoma"/>
            <family val="2"/>
          </rPr>
          <t xml:space="preserve">
</t>
        </r>
      </text>
    </comment>
    <comment ref="B423" authorId="0" shapeId="0" xr:uid="{00000000-0006-0000-0400-00009E010000}">
      <text>
        <r>
          <rPr>
            <b/>
            <sz val="9"/>
            <color indexed="81"/>
            <rFont val="Tahoma"/>
            <family val="2"/>
          </rPr>
          <t>REKTOR/INSPEKTØR</t>
        </r>
        <r>
          <rPr>
            <sz val="9"/>
            <color indexed="81"/>
            <rFont val="Tahoma"/>
            <family val="2"/>
          </rPr>
          <t xml:space="preserve">
</t>
        </r>
      </text>
    </comment>
    <comment ref="B424" authorId="0" shapeId="0" xr:uid="{00000000-0006-0000-0400-00009F010000}">
      <text>
        <r>
          <rPr>
            <b/>
            <sz val="9"/>
            <color indexed="81"/>
            <rFont val="Tahoma"/>
            <family val="2"/>
          </rPr>
          <t xml:space="preserve">UNDERVISNINGSSTILLINGER
Merknad: </t>
        </r>
        <r>
          <rPr>
            <sz val="9"/>
            <color indexed="81"/>
            <rFont val="Tahoma"/>
            <family val="2"/>
          </rPr>
          <t>Midlertidig tilsatte som fyller faglige, men ikke pedagogiske krav innplasseres i kode 1424.</t>
        </r>
      </text>
    </comment>
    <comment ref="B426" authorId="0" shapeId="0" xr:uid="{00000000-0006-0000-0400-0000A0010000}">
      <text>
        <r>
          <rPr>
            <b/>
            <sz val="9"/>
            <color indexed="81"/>
            <rFont val="Tahoma"/>
            <family val="2"/>
          </rPr>
          <t xml:space="preserve">UNDERVISNINGSSTILLINGER
Merknad: </t>
        </r>
        <r>
          <rPr>
            <sz val="9"/>
            <color indexed="81"/>
            <rFont val="Tahoma"/>
            <family val="2"/>
          </rPr>
          <t>Midlertidig tilsatte som fyller faglige, men ikke pedagogiske krav innplasseres i kode 1424.</t>
        </r>
      </text>
    </comment>
    <comment ref="B427" authorId="0" shapeId="0" xr:uid="{00000000-0006-0000-0400-0000A1010000}">
      <text>
        <r>
          <rPr>
            <b/>
            <sz val="9"/>
            <color indexed="81"/>
            <rFont val="Tahoma"/>
            <family val="2"/>
          </rPr>
          <t xml:space="preserve">UNDERVISNINGSSTILLINGER
Merknad: </t>
        </r>
        <r>
          <rPr>
            <sz val="9"/>
            <color indexed="81"/>
            <rFont val="Tahoma"/>
            <family val="2"/>
          </rPr>
          <t>Midlertidig tilsatte som fyller faglige, men ikke pedagogiske krav innplasseres i kode 1424.</t>
        </r>
      </text>
    </comment>
    <comment ref="B428" authorId="0" shapeId="0" xr:uid="{00000000-0006-0000-0400-0000A2010000}">
      <text>
        <r>
          <rPr>
            <b/>
            <sz val="9"/>
            <color indexed="81"/>
            <rFont val="Tahoma"/>
            <family val="2"/>
          </rPr>
          <t xml:space="preserve">UNDERVISNINGSSTILLINGER
Merknad: </t>
        </r>
        <r>
          <rPr>
            <sz val="9"/>
            <color indexed="81"/>
            <rFont val="Tahoma"/>
            <family val="2"/>
          </rPr>
          <t>Midlertidig tilsatte som fyller faglige, men ikke pedagogiske krav innplasseres i kode 1424.</t>
        </r>
      </text>
    </comment>
    <comment ref="B429" authorId="0" shapeId="0" xr:uid="{00000000-0006-0000-0400-0000A3010000}">
      <text>
        <r>
          <rPr>
            <b/>
            <sz val="9"/>
            <color indexed="81"/>
            <rFont val="Tahoma"/>
            <family val="2"/>
          </rPr>
          <t xml:space="preserve">UNDERVISNINGSSTILLINGER
Merknad: </t>
        </r>
        <r>
          <rPr>
            <sz val="9"/>
            <color indexed="81"/>
            <rFont val="Tahoma"/>
            <family val="2"/>
          </rPr>
          <t>Midlertidig tilsatte som fyller faglige, men ikke pedagogiske krav innplasseres i kode 1424.</t>
        </r>
      </text>
    </comment>
    <comment ref="B430" authorId="0" shapeId="0" xr:uid="{00000000-0006-0000-0400-0000A4010000}">
      <text>
        <r>
          <rPr>
            <b/>
            <sz val="9"/>
            <color indexed="81"/>
            <rFont val="Tahoma"/>
            <family val="2"/>
          </rPr>
          <t xml:space="preserve">UNDERVISNINGSSTILLINGER
Merknad: </t>
        </r>
        <r>
          <rPr>
            <sz val="9"/>
            <color indexed="81"/>
            <rFont val="Tahoma"/>
            <family val="2"/>
          </rPr>
          <t>Midlertidig tilsatte som fyller faglige, men ikke pedagogiske krav innplasseres i kode 1424.</t>
        </r>
      </text>
    </comment>
    <comment ref="B431" authorId="0" shapeId="0" xr:uid="{00000000-0006-0000-0400-0000A5010000}">
      <text>
        <r>
          <rPr>
            <b/>
            <sz val="9"/>
            <color indexed="81"/>
            <rFont val="Tahoma"/>
            <family val="2"/>
          </rPr>
          <t xml:space="preserve">UNDERVISNINGSSTILLINGER
Merknad: </t>
        </r>
        <r>
          <rPr>
            <sz val="9"/>
            <color indexed="81"/>
            <rFont val="Tahoma"/>
            <family val="2"/>
          </rPr>
          <t>Midlertidig tilsatte som fyller faglige, men ikke pedagogiske krav innplasseres i kode 1424.</t>
        </r>
      </text>
    </comment>
    <comment ref="B433" authorId="0" shapeId="0" xr:uid="{00000000-0006-0000-0400-0000A6010000}">
      <text>
        <r>
          <rPr>
            <b/>
            <sz val="9"/>
            <color indexed="81"/>
            <rFont val="Tahoma"/>
            <family val="2"/>
          </rPr>
          <t xml:space="preserve">UNDERVISNINGSSTILLINGER
Merknad: </t>
        </r>
        <r>
          <rPr>
            <sz val="9"/>
            <color indexed="81"/>
            <rFont val="Tahoma"/>
            <family val="2"/>
          </rPr>
          <t>Midlertidig tilsatte som fyller faglige, men ikke pedagogiske krav innplasseres i kode 1424.</t>
        </r>
      </text>
    </comment>
    <comment ref="B435" authorId="0" shapeId="0" xr:uid="{00000000-0006-0000-0400-0000A7010000}">
      <text>
        <r>
          <rPr>
            <b/>
            <sz val="9"/>
            <color indexed="81"/>
            <rFont val="Tahoma"/>
            <family val="2"/>
          </rPr>
          <t xml:space="preserve">UNDERVISNINGSSTILLINGER
Merknad: </t>
        </r>
        <r>
          <rPr>
            <sz val="9"/>
            <color indexed="81"/>
            <rFont val="Tahoma"/>
            <family val="2"/>
          </rPr>
          <t>Midlertidig tilsatte som fyller faglige, men ikke pedagogiske krav innplasseres i kode 1424.</t>
        </r>
      </text>
    </comment>
    <comment ref="B436" authorId="0" shapeId="0" xr:uid="{00000000-0006-0000-0400-0000A8010000}">
      <text>
        <r>
          <rPr>
            <b/>
            <sz val="9"/>
            <color indexed="81"/>
            <rFont val="Tahoma"/>
            <family val="2"/>
          </rPr>
          <t>SPESIALPEDAGOGISKE  KOMPENTANSESENTRA</t>
        </r>
      </text>
    </comment>
    <comment ref="B437" authorId="0" shapeId="0" xr:uid="{00000000-0006-0000-0400-0000A9010000}">
      <text>
        <r>
          <rPr>
            <b/>
            <sz val="9"/>
            <color indexed="81"/>
            <rFont val="Tahoma"/>
            <family val="2"/>
          </rPr>
          <t>SPESIALPEDAGOGISKE  KOMPENTANSESENTRA</t>
        </r>
      </text>
    </comment>
    <comment ref="B438" authorId="0" shapeId="0" xr:uid="{00000000-0006-0000-0400-0000AA010000}">
      <text>
        <r>
          <rPr>
            <b/>
            <sz val="9"/>
            <color indexed="81"/>
            <rFont val="Tahoma"/>
            <family val="2"/>
          </rPr>
          <t>SPESIALPEDAGOGISKE  KOMPENTANSESENTRA</t>
        </r>
      </text>
    </comment>
    <comment ref="B439" authorId="0" shapeId="0" xr:uid="{00000000-0006-0000-0400-0000AB010000}">
      <text>
        <r>
          <rPr>
            <b/>
            <sz val="9"/>
            <color indexed="81"/>
            <rFont val="Tahoma"/>
            <family val="2"/>
          </rPr>
          <t>SPESIALPEDAGOGISKE  KOMPENTANSESENTRA</t>
        </r>
      </text>
    </comment>
    <comment ref="B440" authorId="0" shapeId="0" xr:uid="{00000000-0006-0000-0400-0000AC010000}">
      <text>
        <r>
          <rPr>
            <b/>
            <sz val="9"/>
            <color indexed="81"/>
            <rFont val="Tahoma"/>
            <family val="2"/>
          </rPr>
          <t>SPESIALPEDAGOGISKE  KOMPENTANSESENTRA</t>
        </r>
      </text>
    </comment>
    <comment ref="B441" authorId="0" shapeId="0" xr:uid="{00000000-0006-0000-0400-0000AD010000}">
      <text>
        <r>
          <rPr>
            <b/>
            <sz val="9"/>
            <color indexed="81"/>
            <rFont val="Tahoma"/>
            <family val="2"/>
          </rPr>
          <t>SPESIALPEDAGOGISKE  KOMPENTANSESENTRA</t>
        </r>
      </text>
    </comment>
    <comment ref="B442" authorId="0" shapeId="0" xr:uid="{00000000-0006-0000-0400-0000AE010000}">
      <text>
        <r>
          <rPr>
            <b/>
            <sz val="9"/>
            <color indexed="81"/>
            <rFont val="Tahoma"/>
            <family val="2"/>
          </rPr>
          <t>SPESIALPEDAGOGISKE  KOMPENTANSESENTRA</t>
        </r>
      </text>
    </comment>
    <comment ref="B443" authorId="0" shapeId="0" xr:uid="{00000000-0006-0000-0400-0000AF010000}">
      <text>
        <r>
          <rPr>
            <b/>
            <sz val="9"/>
            <color indexed="81"/>
            <rFont val="Tahoma"/>
            <family val="2"/>
          </rPr>
          <t>SPESIALPEDAGOGISKE  KOMPENTANSESENTRA</t>
        </r>
      </text>
    </comment>
    <comment ref="B444" authorId="0" shapeId="0" xr:uid="{00000000-0006-0000-0400-0000B0010000}">
      <text>
        <r>
          <rPr>
            <b/>
            <sz val="9"/>
            <color indexed="81"/>
            <rFont val="Tahoma"/>
            <family val="2"/>
          </rPr>
          <t>DIVERSE STILLINGER</t>
        </r>
        <r>
          <rPr>
            <sz val="9"/>
            <color indexed="81"/>
            <rFont val="Tahoma"/>
            <family val="2"/>
          </rPr>
          <t xml:space="preserve">
</t>
        </r>
      </text>
    </comment>
    <comment ref="B445" authorId="0" shapeId="0" xr:uid="{00000000-0006-0000-0400-0000B1010000}">
      <text>
        <r>
          <rPr>
            <b/>
            <sz val="9"/>
            <color indexed="81"/>
            <rFont val="Tahoma"/>
            <family val="2"/>
          </rPr>
          <t>DIVERSE STILLINGER</t>
        </r>
        <r>
          <rPr>
            <sz val="9"/>
            <color indexed="81"/>
            <rFont val="Tahoma"/>
            <family val="2"/>
          </rPr>
          <t xml:space="preserve">
</t>
        </r>
      </text>
    </comment>
    <comment ref="B446" authorId="0" shapeId="0" xr:uid="{00000000-0006-0000-0400-0000B2010000}">
      <text>
        <r>
          <rPr>
            <b/>
            <sz val="9"/>
            <color indexed="81"/>
            <rFont val="Tahoma"/>
            <family val="2"/>
          </rPr>
          <t>DIVERSE STILLINGER</t>
        </r>
        <r>
          <rPr>
            <sz val="9"/>
            <color indexed="81"/>
            <rFont val="Tahoma"/>
            <family val="2"/>
          </rPr>
          <t xml:space="preserve">
</t>
        </r>
      </text>
    </comment>
    <comment ref="B447" authorId="0" shapeId="0" xr:uid="{00000000-0006-0000-0400-0000B3010000}">
      <text>
        <r>
          <rPr>
            <b/>
            <sz val="9"/>
            <color indexed="81"/>
            <rFont val="Tahoma"/>
            <family val="2"/>
          </rPr>
          <t>FAGLIGE-ADMINISTRATIVE LEDERSTILLINGER</t>
        </r>
        <r>
          <rPr>
            <sz val="9"/>
            <color indexed="81"/>
            <rFont val="Tahoma"/>
            <family val="2"/>
          </rPr>
          <t xml:space="preserve">
</t>
        </r>
      </text>
    </comment>
    <comment ref="B448" authorId="0" shapeId="0" xr:uid="{00000000-0006-0000-0400-0000B4010000}">
      <text>
        <r>
          <rPr>
            <b/>
            <sz val="9"/>
            <color indexed="81"/>
            <rFont val="Tahoma"/>
            <family val="2"/>
          </rPr>
          <t>FAGLIGE-ADMINISTRATIVE LEDERSTILLINGER</t>
        </r>
        <r>
          <rPr>
            <sz val="9"/>
            <color indexed="81"/>
            <rFont val="Tahoma"/>
            <family val="2"/>
          </rPr>
          <t xml:space="preserve">
</t>
        </r>
      </text>
    </comment>
    <comment ref="B449" authorId="0" shapeId="0" xr:uid="{00000000-0006-0000-0400-0000B5010000}">
      <text>
        <r>
          <rPr>
            <b/>
            <sz val="9"/>
            <color indexed="81"/>
            <rFont val="Tahoma"/>
            <family val="2"/>
          </rPr>
          <t>FAGLIGE-ADMINISTRATIVE LEDERSTILLINGER</t>
        </r>
        <r>
          <rPr>
            <sz val="9"/>
            <color indexed="81"/>
            <rFont val="Tahoma"/>
            <family val="2"/>
          </rPr>
          <t xml:space="preserve">
</t>
        </r>
      </text>
    </comment>
    <comment ref="B450" authorId="0" shapeId="0" xr:uid="{00000000-0006-0000-0400-0000B6010000}">
      <text>
        <r>
          <rPr>
            <b/>
            <sz val="9"/>
            <color indexed="81"/>
            <rFont val="Tahoma"/>
            <family val="2"/>
          </rPr>
          <t>FAGLIGE-ADMINISTRATIVE LEDERSTILLINGER</t>
        </r>
        <r>
          <rPr>
            <sz val="9"/>
            <color indexed="81"/>
            <rFont val="Tahoma"/>
            <family val="2"/>
          </rPr>
          <t xml:space="preserve">
</t>
        </r>
      </text>
    </comment>
    <comment ref="B451" authorId="0" shapeId="0" xr:uid="{00000000-0006-0000-0400-0000B7010000}">
      <text>
        <r>
          <rPr>
            <b/>
            <sz val="9"/>
            <color indexed="81"/>
            <rFont val="Tahoma"/>
            <family val="2"/>
          </rPr>
          <t>FAGLIGE-ADMINISTRATIVE LEDERSTILLINGER</t>
        </r>
        <r>
          <rPr>
            <sz val="9"/>
            <color indexed="81"/>
            <rFont val="Tahoma"/>
            <family val="2"/>
          </rPr>
          <t xml:space="preserve">
</t>
        </r>
      </text>
    </comment>
    <comment ref="B452" authorId="0" shapeId="0" xr:uid="{00000000-0006-0000-0400-0000B8010000}">
      <text>
        <r>
          <rPr>
            <b/>
            <sz val="9"/>
            <color indexed="81"/>
            <rFont val="Tahoma"/>
            <family val="2"/>
          </rPr>
          <t>FAGLIGE-ADMINISTRATIVE LEDERSTILLINGER</t>
        </r>
        <r>
          <rPr>
            <sz val="9"/>
            <color indexed="81"/>
            <rFont val="Tahoma"/>
            <family val="2"/>
          </rPr>
          <t xml:space="preserve">
</t>
        </r>
      </text>
    </comment>
    <comment ref="B453" authorId="0" shapeId="0" xr:uid="{00000000-0006-0000-0400-0000B9010000}">
      <text>
        <r>
          <rPr>
            <b/>
            <sz val="9"/>
            <color indexed="81"/>
            <rFont val="Tahoma"/>
            <family val="2"/>
          </rPr>
          <t>FAGLIGE-ADMINISTRATIVE LEDERSTILLINGER</t>
        </r>
        <r>
          <rPr>
            <sz val="9"/>
            <color indexed="81"/>
            <rFont val="Tahoma"/>
            <family val="2"/>
          </rPr>
          <t xml:space="preserve">
</t>
        </r>
      </text>
    </comment>
    <comment ref="B454" authorId="0" shapeId="0" xr:uid="{00000000-0006-0000-0400-0000BA010000}">
      <text>
        <r>
          <rPr>
            <b/>
            <sz val="9"/>
            <color indexed="81"/>
            <rFont val="Tahoma"/>
            <family val="2"/>
          </rPr>
          <t>FAGLIGE-ADMINISTRATIVE LEDERSTILLINGER</t>
        </r>
        <r>
          <rPr>
            <sz val="9"/>
            <color indexed="81"/>
            <rFont val="Tahoma"/>
            <family val="2"/>
          </rPr>
          <t xml:space="preserve">
</t>
        </r>
      </text>
    </comment>
    <comment ref="B455" authorId="0" shapeId="0" xr:uid="{00000000-0006-0000-0400-0000BB010000}">
      <text>
        <r>
          <rPr>
            <b/>
            <sz val="9"/>
            <color indexed="81"/>
            <rFont val="Tahoma"/>
            <family val="2"/>
          </rPr>
          <t>UNDERVISNINGS- OG FORSKERSTILLINGER</t>
        </r>
        <r>
          <rPr>
            <sz val="9"/>
            <color indexed="81"/>
            <rFont val="Tahoma"/>
            <family val="2"/>
          </rPr>
          <t xml:space="preserve">
Ved innplassering på kode 1011 Førsteamanuensis og kode 1198 Førstelektor bortfaller doktorgradstillegg.
</t>
        </r>
        <r>
          <rPr>
            <b/>
            <sz val="9"/>
            <color indexed="81"/>
            <rFont val="Tahoma"/>
            <family val="2"/>
          </rPr>
          <t xml:space="preserve">Merknad: </t>
        </r>
        <r>
          <rPr>
            <sz val="9"/>
            <color indexed="81"/>
            <rFont val="Tahoma"/>
            <family val="2"/>
          </rPr>
          <t xml:space="preserve">Ved tilsetting i stilling som 1011 Førsteamanuensis, 1198 Førstelektor og som 1352 Postdoktor kommer godskrivingsreglene i fellesbestemmelsene § 5 og sikringsbestemmelsen i § 4 nr. 2 ikke til anvendelse. Opprykk på lønnsstigen skjer etter tjenesteansiennitet i stillingen.
</t>
        </r>
        <r>
          <rPr>
            <b/>
            <sz val="9"/>
            <color indexed="81"/>
            <rFont val="Tahoma"/>
            <family val="2"/>
          </rPr>
          <t>Merknad:</t>
        </r>
        <r>
          <rPr>
            <sz val="9"/>
            <color indexed="81"/>
            <rFont val="Tahoma"/>
            <family val="2"/>
          </rPr>
          <t xml:space="preserve"> Kode 1404 Professor for faglig lederskap kan kun benyttes etter godkjenning fra KMD.                                                                                                                                                                                                                                                                                                                                                          </t>
        </r>
      </text>
    </comment>
    <comment ref="B456" authorId="0" shapeId="0" xr:uid="{00000000-0006-0000-0400-0000BC010000}">
      <text>
        <r>
          <rPr>
            <b/>
            <sz val="9"/>
            <color indexed="81"/>
            <rFont val="Tahoma"/>
            <family val="2"/>
          </rPr>
          <t>UNDERVISNINGS- OG FORSKERSTILLINGER</t>
        </r>
        <r>
          <rPr>
            <sz val="9"/>
            <color indexed="81"/>
            <rFont val="Tahoma"/>
            <family val="2"/>
          </rPr>
          <t xml:space="preserve">
Ved innplassering på kode 1011 Førsteamanuensis og kode 1198 Førstelektor bortfaller doktorgradstillegg.
</t>
        </r>
        <r>
          <rPr>
            <b/>
            <sz val="9"/>
            <color indexed="81"/>
            <rFont val="Tahoma"/>
            <family val="2"/>
          </rPr>
          <t xml:space="preserve">Merknad: </t>
        </r>
        <r>
          <rPr>
            <sz val="9"/>
            <color indexed="81"/>
            <rFont val="Tahoma"/>
            <family val="2"/>
          </rPr>
          <t xml:space="preserve">Ved tilsetting i stilling som 1011 Førsteamanuensis, 1198 Førstelektor og som 1352 Postdoktor kommer godskrivingsreglene i fellesbestemmelsene § 5 og sikringsbestemmelsen i § 4 nr. 2 ikke til anvendelse. Opprykk på lønnsstigen skjer etter tjenesteansiennitet i stillingen.
</t>
        </r>
        <r>
          <rPr>
            <b/>
            <sz val="9"/>
            <color indexed="81"/>
            <rFont val="Tahoma"/>
            <family val="2"/>
          </rPr>
          <t>Merknad:</t>
        </r>
        <r>
          <rPr>
            <sz val="9"/>
            <color indexed="81"/>
            <rFont val="Tahoma"/>
            <family val="2"/>
          </rPr>
          <t xml:space="preserve"> Kode 1404 Professor for faglig lederskap kan kun benyttes etter godkjenning fra KMD.                                                                                                                                                                                                                                                                                                                                                          </t>
        </r>
      </text>
    </comment>
    <comment ref="B457" authorId="0" shapeId="0" xr:uid="{00000000-0006-0000-0400-0000BD010000}">
      <text>
        <r>
          <rPr>
            <b/>
            <sz val="9"/>
            <color indexed="81"/>
            <rFont val="Tahoma"/>
            <family val="2"/>
          </rPr>
          <t>UNDERVISNINGS- OG FORSKERSTILLINGER</t>
        </r>
        <r>
          <rPr>
            <sz val="9"/>
            <color indexed="81"/>
            <rFont val="Tahoma"/>
            <family val="2"/>
          </rPr>
          <t xml:space="preserve">
Ved innplassering på kode 1011 Førsteamanuensis og kode 1198 Førstelektor bortfaller doktorgradstillegg.
</t>
        </r>
        <r>
          <rPr>
            <b/>
            <sz val="9"/>
            <color indexed="81"/>
            <rFont val="Tahoma"/>
            <family val="2"/>
          </rPr>
          <t xml:space="preserve">Merknad: </t>
        </r>
        <r>
          <rPr>
            <sz val="9"/>
            <color indexed="81"/>
            <rFont val="Tahoma"/>
            <family val="2"/>
          </rPr>
          <t xml:space="preserve">Ved tilsetting i stilling som 1011 Førsteamanuensis, 1198 Førstelektor og som 1352 Postdoktor kommer godskrivingsreglene i fellesbestemmelsene § 5 og sikringsbestemmelsen i § 4 nr. 2 ikke til anvendelse. Opprykk på lønnsstigen skjer etter tjenesteansiennitet i stillingen.
</t>
        </r>
        <r>
          <rPr>
            <b/>
            <sz val="9"/>
            <color indexed="81"/>
            <rFont val="Tahoma"/>
            <family val="2"/>
          </rPr>
          <t>Merknad:</t>
        </r>
        <r>
          <rPr>
            <sz val="9"/>
            <color indexed="81"/>
            <rFont val="Tahoma"/>
            <family val="2"/>
          </rPr>
          <t xml:space="preserve"> Kode 1404 Professor for faglig lederskap kan kun benyttes etter godkjenning fra KMD.                                                                                                                                                                                                                                                                                                                                                          </t>
        </r>
      </text>
    </comment>
    <comment ref="B458" authorId="0" shapeId="0" xr:uid="{00000000-0006-0000-0400-0000BE010000}">
      <text>
        <r>
          <rPr>
            <b/>
            <sz val="9"/>
            <color indexed="81"/>
            <rFont val="Tahoma"/>
            <family val="2"/>
          </rPr>
          <t>UNDERVISNINGS- OG FORSKERSTILLINGER</t>
        </r>
        <r>
          <rPr>
            <sz val="9"/>
            <color indexed="81"/>
            <rFont val="Tahoma"/>
            <family val="2"/>
          </rPr>
          <t xml:space="preserve">
Ved innplassering på kode 1011 Førsteamanuensis og kode 1198 Førstelektor bortfaller doktorgradstillegg.
</t>
        </r>
        <r>
          <rPr>
            <b/>
            <sz val="9"/>
            <color indexed="81"/>
            <rFont val="Tahoma"/>
            <family val="2"/>
          </rPr>
          <t xml:space="preserve">Merknad: </t>
        </r>
        <r>
          <rPr>
            <sz val="9"/>
            <color indexed="81"/>
            <rFont val="Tahoma"/>
            <family val="2"/>
          </rPr>
          <t xml:space="preserve">Ved tilsetting i stilling som 1011 Førsteamanuensis, 1198 Førstelektor og som 1352 Postdoktor kommer godskrivingsreglene i fellesbestemmelsene § 5 og sikringsbestemmelsen i § 4 nr. 2 ikke til anvendelse. Opprykk på lønnsstigen skjer etter tjenesteansiennitet i stillingen.
</t>
        </r>
        <r>
          <rPr>
            <b/>
            <sz val="9"/>
            <color indexed="81"/>
            <rFont val="Tahoma"/>
            <family val="2"/>
          </rPr>
          <t>Merknad:</t>
        </r>
        <r>
          <rPr>
            <sz val="9"/>
            <color indexed="81"/>
            <rFont val="Tahoma"/>
            <family val="2"/>
          </rPr>
          <t xml:space="preserve"> Kode 1404 Professor for faglig lederskap kan kun benyttes etter godkjenning fra KMD.                                                                                                                                                                                                                                                                                                                                                          </t>
        </r>
      </text>
    </comment>
    <comment ref="B459" authorId="0" shapeId="0" xr:uid="{00000000-0006-0000-0400-0000BF010000}">
      <text>
        <r>
          <rPr>
            <b/>
            <sz val="9"/>
            <color indexed="81"/>
            <rFont val="Tahoma"/>
            <family val="2"/>
          </rPr>
          <t>UNDERVISNINGS- OG FORSKERSTILLINGER</t>
        </r>
        <r>
          <rPr>
            <sz val="9"/>
            <color indexed="81"/>
            <rFont val="Tahoma"/>
            <family val="2"/>
          </rPr>
          <t xml:space="preserve">
Ved innplassering på kode 1011 Førsteamanuensis og kode 1198 Førstelektor bortfaller doktorgradstillegg.
</t>
        </r>
        <r>
          <rPr>
            <b/>
            <sz val="9"/>
            <color indexed="81"/>
            <rFont val="Tahoma"/>
            <family val="2"/>
          </rPr>
          <t xml:space="preserve">Merknad: </t>
        </r>
        <r>
          <rPr>
            <sz val="9"/>
            <color indexed="81"/>
            <rFont val="Tahoma"/>
            <family val="2"/>
          </rPr>
          <t xml:space="preserve">Ved tilsetting i stilling som 1011 Førsteamanuensis, 1198 Førstelektor og som 1352 Postdoktor kommer godskrivingsreglene i fellesbestemmelsene § 5 og sikringsbestemmelsen i § 4 nr. 2 ikke til anvendelse. Opprykk på lønnsstigen skjer etter tjenesteansiennitet i stillingen.
</t>
        </r>
        <r>
          <rPr>
            <b/>
            <sz val="9"/>
            <color indexed="81"/>
            <rFont val="Tahoma"/>
            <family val="2"/>
          </rPr>
          <t>Merknad:</t>
        </r>
        <r>
          <rPr>
            <sz val="9"/>
            <color indexed="81"/>
            <rFont val="Tahoma"/>
            <family val="2"/>
          </rPr>
          <t xml:space="preserve"> Kode 1404 Professor for faglig lederskap kan kun benyttes etter godkjenning fra KMD.                                                                                                                                                                                                                                                                                                                                                          </t>
        </r>
      </text>
    </comment>
    <comment ref="B460" authorId="0" shapeId="0" xr:uid="{00000000-0006-0000-0400-0000C0010000}">
      <text>
        <r>
          <rPr>
            <b/>
            <sz val="9"/>
            <color indexed="81"/>
            <rFont val="Tahoma"/>
            <family val="2"/>
          </rPr>
          <t>UNDERVISNINGS- OG FORSKERSTILLINGER</t>
        </r>
        <r>
          <rPr>
            <sz val="9"/>
            <color indexed="81"/>
            <rFont val="Tahoma"/>
            <family val="2"/>
          </rPr>
          <t xml:space="preserve">
Ved innplassering på kode 1011 Førsteamanuensis og kode 1198 Førstelektor bortfaller doktorgradstillegg.
</t>
        </r>
        <r>
          <rPr>
            <b/>
            <sz val="9"/>
            <color indexed="81"/>
            <rFont val="Tahoma"/>
            <family val="2"/>
          </rPr>
          <t xml:space="preserve">Merknad: </t>
        </r>
        <r>
          <rPr>
            <sz val="9"/>
            <color indexed="81"/>
            <rFont val="Tahoma"/>
            <family val="2"/>
          </rPr>
          <t xml:space="preserve">Ved tilsetting i stilling som 1011 Førsteamanuensis, 1198 Førstelektor og som 1352 Postdoktor kommer godskrivingsreglene i fellesbestemmelsene § 5 og sikringsbestemmelsen i § 4 nr. 2 ikke til anvendelse. Opprykk på lønnsstigen skjer etter tjenesteansiennitet i stillingen.
</t>
        </r>
        <r>
          <rPr>
            <b/>
            <sz val="9"/>
            <color indexed="81"/>
            <rFont val="Tahoma"/>
            <family val="2"/>
          </rPr>
          <t>Merknad:</t>
        </r>
        <r>
          <rPr>
            <sz val="9"/>
            <color indexed="81"/>
            <rFont val="Tahoma"/>
            <family val="2"/>
          </rPr>
          <t xml:space="preserve"> Kode 1404 Professor for faglig lederskap kan kun benyttes etter godkjenning fra KMD.                                                                                                                                                                                                                                                                                                                                                          </t>
        </r>
      </text>
    </comment>
    <comment ref="B461" authorId="0" shapeId="0" xr:uid="{00000000-0006-0000-0400-0000C1010000}">
      <text>
        <r>
          <rPr>
            <b/>
            <sz val="9"/>
            <color indexed="81"/>
            <rFont val="Tahoma"/>
            <family val="2"/>
          </rPr>
          <t>UNDERVISNINGS- OG FORSKERSTILLINGER</t>
        </r>
        <r>
          <rPr>
            <sz val="9"/>
            <color indexed="81"/>
            <rFont val="Tahoma"/>
            <family val="2"/>
          </rPr>
          <t xml:space="preserve">
Ved innplassering på kode 1011 Førsteamanuensis og kode 1198 Førstelektor bortfaller doktorgradstillegg.
</t>
        </r>
        <r>
          <rPr>
            <b/>
            <sz val="9"/>
            <color indexed="81"/>
            <rFont val="Tahoma"/>
            <family val="2"/>
          </rPr>
          <t xml:space="preserve">Merknad: </t>
        </r>
        <r>
          <rPr>
            <sz val="9"/>
            <color indexed="81"/>
            <rFont val="Tahoma"/>
            <family val="2"/>
          </rPr>
          <t xml:space="preserve">Ved tilsetting i stilling som 1011 Førsteamanuensis, 1198 Førstelektor og som 1352 Postdoktor kommer godskrivingsreglene i fellesbestemmelsene § 5 og sikringsbestemmelsen i § 4 nr. 2 ikke til anvendelse. Opprykk på lønnsstigen skjer etter tjenesteansiennitet i stillingen.
</t>
        </r>
        <r>
          <rPr>
            <b/>
            <sz val="9"/>
            <color indexed="81"/>
            <rFont val="Tahoma"/>
            <family val="2"/>
          </rPr>
          <t>Merknad:</t>
        </r>
        <r>
          <rPr>
            <sz val="9"/>
            <color indexed="81"/>
            <rFont val="Tahoma"/>
            <family val="2"/>
          </rPr>
          <t xml:space="preserve"> Kode 1404 Professor for faglig lederskap kan kun benyttes etter godkjenning fra KMD.                                                                                                                                                                                                                                                                                                                                                          </t>
        </r>
      </text>
    </comment>
    <comment ref="B462" authorId="0" shapeId="0" xr:uid="{00000000-0006-0000-0400-0000C2010000}">
      <text>
        <r>
          <rPr>
            <b/>
            <sz val="9"/>
            <color indexed="81"/>
            <rFont val="Tahoma"/>
            <family val="2"/>
          </rPr>
          <t>UNDERVISNINGS- OG FORSKERSTILLINGER</t>
        </r>
        <r>
          <rPr>
            <sz val="9"/>
            <color indexed="81"/>
            <rFont val="Tahoma"/>
            <family val="2"/>
          </rPr>
          <t xml:space="preserve">
Ved innplassering på kode 1011 Førsteamanuensis og kode 1198 Førstelektor bortfaller doktorgradstillegg.
</t>
        </r>
        <r>
          <rPr>
            <b/>
            <sz val="9"/>
            <color indexed="81"/>
            <rFont val="Tahoma"/>
            <family val="2"/>
          </rPr>
          <t xml:space="preserve">Merknad: </t>
        </r>
        <r>
          <rPr>
            <sz val="9"/>
            <color indexed="81"/>
            <rFont val="Tahoma"/>
            <family val="2"/>
          </rPr>
          <t xml:space="preserve">Ved tilsetting i stilling som 1011 Førsteamanuensis, 1198 Førstelektor og som 1352 Postdoktor kommer godskrivingsreglene i fellesbestemmelsene § 5 og sikringsbestemmelsen i § 4 nr. 2 ikke til anvendelse. Opprykk på lønnsstigen skjer etter tjenesteansiennitet i stillingen.
</t>
        </r>
        <r>
          <rPr>
            <b/>
            <sz val="9"/>
            <color indexed="81"/>
            <rFont val="Tahoma"/>
            <family val="2"/>
          </rPr>
          <t>Merknad:</t>
        </r>
        <r>
          <rPr>
            <sz val="9"/>
            <color indexed="81"/>
            <rFont val="Tahoma"/>
            <family val="2"/>
          </rPr>
          <t xml:space="preserve"> Kode 1404 Professor for faglig lederskap kan kun benyttes etter godkjenning fra KMD.                                                                                                                                                                                                                                                                                                                                                          </t>
        </r>
      </text>
    </comment>
    <comment ref="B463" authorId="0" shapeId="0" xr:uid="{00000000-0006-0000-0400-0000C3010000}">
      <text>
        <r>
          <rPr>
            <b/>
            <sz val="9"/>
            <color indexed="81"/>
            <rFont val="Tahoma"/>
            <family val="2"/>
          </rPr>
          <t>UNDERVISNINGS- OG FORSKERSTILLINGER</t>
        </r>
        <r>
          <rPr>
            <sz val="9"/>
            <color indexed="81"/>
            <rFont val="Tahoma"/>
            <family val="2"/>
          </rPr>
          <t xml:space="preserve">
Ved innplassering på kode 1011 Førsteamanuensis og kode 1198 Førstelektor bortfaller doktorgradstillegg.
</t>
        </r>
        <r>
          <rPr>
            <b/>
            <sz val="9"/>
            <color indexed="81"/>
            <rFont val="Tahoma"/>
            <family val="2"/>
          </rPr>
          <t xml:space="preserve">Merknad: </t>
        </r>
        <r>
          <rPr>
            <sz val="9"/>
            <color indexed="81"/>
            <rFont val="Tahoma"/>
            <family val="2"/>
          </rPr>
          <t xml:space="preserve">Ved tilsetting i stilling som 1011 Førsteamanuensis, 1198 Førstelektor og som 1352 Postdoktor kommer godskrivingsreglene i fellesbestemmelsene § 5 og sikringsbestemmelsen i § 4 nr. 2 ikke til anvendelse. Opprykk på lønnsstigen skjer etter tjenesteansiennitet i stillingen.
</t>
        </r>
        <r>
          <rPr>
            <b/>
            <sz val="9"/>
            <color indexed="81"/>
            <rFont val="Tahoma"/>
            <family val="2"/>
          </rPr>
          <t>Merknad:</t>
        </r>
        <r>
          <rPr>
            <sz val="9"/>
            <color indexed="81"/>
            <rFont val="Tahoma"/>
            <family val="2"/>
          </rPr>
          <t xml:space="preserve"> Kode 1404 Professor for faglig lederskap kan kun benyttes etter godkjenning fra KMD.                                                                                                                                                                                                                                                                                                                                                          </t>
        </r>
      </text>
    </comment>
    <comment ref="B464" authorId="0" shapeId="0" xr:uid="{00000000-0006-0000-0400-0000C4010000}">
      <text>
        <r>
          <rPr>
            <b/>
            <sz val="9"/>
            <color indexed="81"/>
            <rFont val="Tahoma"/>
            <family val="2"/>
          </rPr>
          <t>UNDERVISNINGS- OG FORSKERSTILLINGER</t>
        </r>
        <r>
          <rPr>
            <sz val="9"/>
            <color indexed="81"/>
            <rFont val="Tahoma"/>
            <family val="2"/>
          </rPr>
          <t xml:space="preserve">
Ved innplassering på kode 1011 Førsteamanuensis og kode 1198 Førstelektor bortfaller doktorgradstillegg.
</t>
        </r>
        <r>
          <rPr>
            <b/>
            <sz val="9"/>
            <color indexed="81"/>
            <rFont val="Tahoma"/>
            <family val="2"/>
          </rPr>
          <t xml:space="preserve">Merknad: </t>
        </r>
        <r>
          <rPr>
            <sz val="9"/>
            <color indexed="81"/>
            <rFont val="Tahoma"/>
            <family val="2"/>
          </rPr>
          <t xml:space="preserve">Ved tilsetting i stilling som 1011 Førsteamanuensis, 1198 Førstelektor og som 1352 Postdoktor kommer godskrivingsreglene i fellesbestemmelsene § 5 og sikringsbestemmelsen i § 4 nr. 2 ikke til anvendelse. Opprykk på lønnsstigen skjer etter tjenesteansiennitet i stillingen.
</t>
        </r>
        <r>
          <rPr>
            <b/>
            <sz val="9"/>
            <color indexed="81"/>
            <rFont val="Tahoma"/>
            <family val="2"/>
          </rPr>
          <t>Merknad:</t>
        </r>
        <r>
          <rPr>
            <sz val="9"/>
            <color indexed="81"/>
            <rFont val="Tahoma"/>
            <family val="2"/>
          </rPr>
          <t xml:space="preserve"> Kode 1404 Professor for faglig lederskap kan kun benyttes etter godkjenning fra KMD.                                                                                                                                                                                                                                                                                                                                                          </t>
        </r>
      </text>
    </comment>
    <comment ref="B465" authorId="0" shapeId="0" xr:uid="{00000000-0006-0000-0400-0000C5010000}">
      <text>
        <r>
          <rPr>
            <b/>
            <sz val="9"/>
            <color indexed="81"/>
            <rFont val="Tahoma"/>
            <family val="2"/>
          </rPr>
          <t>UNDERVISNINGS- OG FORSKERSTILLINGER</t>
        </r>
        <r>
          <rPr>
            <sz val="9"/>
            <color indexed="81"/>
            <rFont val="Tahoma"/>
            <family val="2"/>
          </rPr>
          <t xml:space="preserve">
Ved innplassering på kode 1011 Førsteamanuensis og kode 1198 Førstelektor bortfaller doktorgradstillegg.
</t>
        </r>
        <r>
          <rPr>
            <b/>
            <sz val="9"/>
            <color indexed="81"/>
            <rFont val="Tahoma"/>
            <family val="2"/>
          </rPr>
          <t xml:space="preserve">Merknad: </t>
        </r>
        <r>
          <rPr>
            <sz val="9"/>
            <color indexed="81"/>
            <rFont val="Tahoma"/>
            <family val="2"/>
          </rPr>
          <t xml:space="preserve">Ved tilsetting i stilling som 1011 Førsteamanuensis, 1198 Førstelektor og som 1352 Postdoktor kommer godskrivingsreglene i fellesbestemmelsene § 5 og sikringsbestemmelsen i § 4 nr. 2 ikke til anvendelse. Opprykk på lønnsstigen skjer etter tjenesteansiennitet i stillingen.
</t>
        </r>
        <r>
          <rPr>
            <b/>
            <sz val="9"/>
            <color indexed="81"/>
            <rFont val="Tahoma"/>
            <family val="2"/>
          </rPr>
          <t>Merknad:</t>
        </r>
        <r>
          <rPr>
            <sz val="9"/>
            <color indexed="81"/>
            <rFont val="Tahoma"/>
            <family val="2"/>
          </rPr>
          <t xml:space="preserve"> Kode 1404 Professor for faglig lederskap kan kun benyttes etter godkjenning fra KMD.                                                                                                                                                                                                                                                                                                                                                          </t>
        </r>
      </text>
    </comment>
    <comment ref="B466" authorId="0" shapeId="0" xr:uid="{00000000-0006-0000-0400-0000C6010000}">
      <text>
        <r>
          <rPr>
            <b/>
            <sz val="9"/>
            <color indexed="81"/>
            <rFont val="Tahoma"/>
            <family val="2"/>
          </rPr>
          <t>UNDERVISNINGS- OG FORSKERSTILLINGER</t>
        </r>
        <r>
          <rPr>
            <sz val="9"/>
            <color indexed="81"/>
            <rFont val="Tahoma"/>
            <family val="2"/>
          </rPr>
          <t xml:space="preserve">
Ved innplassering på kode 1011 Førsteamanuensis og kode 1198 Førstelektor bortfaller doktorgradstillegg.
</t>
        </r>
        <r>
          <rPr>
            <b/>
            <sz val="9"/>
            <color indexed="81"/>
            <rFont val="Tahoma"/>
            <family val="2"/>
          </rPr>
          <t xml:space="preserve">Merknad: </t>
        </r>
        <r>
          <rPr>
            <sz val="9"/>
            <color indexed="81"/>
            <rFont val="Tahoma"/>
            <family val="2"/>
          </rPr>
          <t xml:space="preserve">Ved tilsetting i stilling som 1011 Førsteamanuensis, 1198 Førstelektor og som 1352 Postdoktor kommer godskrivingsreglene i fellesbestemmelsene § 5 og sikringsbestemmelsen i § 4 nr. 2 ikke til anvendelse. Opprykk på lønnsstigen skjer etter tjenesteansiennitet i stillingen.
</t>
        </r>
        <r>
          <rPr>
            <b/>
            <sz val="9"/>
            <color indexed="81"/>
            <rFont val="Tahoma"/>
            <family val="2"/>
          </rPr>
          <t>Merknad:</t>
        </r>
        <r>
          <rPr>
            <sz val="9"/>
            <color indexed="81"/>
            <rFont val="Tahoma"/>
            <family val="2"/>
          </rPr>
          <t xml:space="preserve"> Kode 1404 Professor for faglig lederskap kan kun benyttes etter godkjenning fra KMD.                                                                                                                                                                                                                                                                                                                                                          </t>
        </r>
      </text>
    </comment>
    <comment ref="B467" authorId="0" shapeId="0" xr:uid="{00000000-0006-0000-0400-0000C7010000}">
      <text>
        <r>
          <rPr>
            <b/>
            <sz val="9"/>
            <color indexed="81"/>
            <rFont val="Tahoma"/>
            <family val="2"/>
          </rPr>
          <t>Tannlege</t>
        </r>
      </text>
    </comment>
    <comment ref="B468" authorId="0" shapeId="0" xr:uid="{00000000-0006-0000-0400-0000C8010000}">
      <text>
        <r>
          <rPr>
            <b/>
            <sz val="9"/>
            <color indexed="81"/>
            <rFont val="Tahoma"/>
            <family val="2"/>
          </rPr>
          <t>Tannlege</t>
        </r>
      </text>
    </comment>
    <comment ref="B469" authorId="0" shapeId="0" xr:uid="{00000000-0006-0000-0400-0000C9010000}">
      <text>
        <r>
          <rPr>
            <b/>
            <sz val="9"/>
            <color indexed="81"/>
            <rFont val="Tahoma"/>
            <family val="2"/>
          </rPr>
          <t>Tannlege</t>
        </r>
      </text>
    </comment>
    <comment ref="B470" authorId="0" shapeId="0" xr:uid="{00000000-0006-0000-0400-0000CA010000}">
      <text>
        <r>
          <rPr>
            <b/>
            <sz val="9"/>
            <color indexed="81"/>
            <rFont val="Tahoma"/>
            <family val="2"/>
          </rPr>
          <t>Tannlege</t>
        </r>
      </text>
    </comment>
    <comment ref="B471" authorId="0" shapeId="0" xr:uid="{00000000-0006-0000-0400-0000CB010000}">
      <text>
        <r>
          <rPr>
            <b/>
            <sz val="9"/>
            <color indexed="81"/>
            <rFont val="Tahoma"/>
            <family val="2"/>
          </rPr>
          <t xml:space="preserve">UTDANNINGSSTILLINGER
Merknad: </t>
        </r>
        <r>
          <rPr>
            <sz val="9"/>
            <color indexed="81"/>
            <rFont val="Tahoma"/>
            <family val="2"/>
          </rPr>
          <t>Ved tilsetting fra 1. mai 2012 eller senere som 1017 Stipendiat og 1476 Spesialistkandidat, foretas innplassering på minimum ltr. 50, LR20 alt. 8, og det gis tilsvarende fiktiv tjenesteansiennitet.  Andre godskrivingsregler kommer ikke til anvendelse. Videre opprykk på lønnsstigen skjer etter tjenesteansiennitet i stillingen. Den fiktive tjenesteansienniteten faller bort ved overgang til annen stilling.</t>
        </r>
      </text>
    </comment>
    <comment ref="B472" authorId="0" shapeId="0" xr:uid="{00000000-0006-0000-0400-0000CC010000}">
      <text>
        <r>
          <rPr>
            <b/>
            <sz val="9"/>
            <color indexed="81"/>
            <rFont val="Tahoma"/>
            <family val="2"/>
          </rPr>
          <t xml:space="preserve">UTDANNINGSSTILLINGER
Merknad: </t>
        </r>
        <r>
          <rPr>
            <sz val="9"/>
            <color indexed="81"/>
            <rFont val="Tahoma"/>
            <family val="2"/>
          </rPr>
          <t>Ved tilsetting fra 1. mai 2012 eller senere som 1017 Stipendiat og 1476 Spesialistkandidat, foretas innplassering på minimum ltr. 50, LR20 alt. 8, og det gis tilsvarende fiktiv tjenesteansiennitet.  Andre godskrivingsregler kommer ikke til anvendelse. Videre opprykk på lønnsstigen skjer etter tjenesteansiennitet i stillingen. Den fiktive tjenesteansienniteten faller bort ved overgang til annen stilling.</t>
        </r>
      </text>
    </comment>
    <comment ref="B473" authorId="0" shapeId="0" xr:uid="{00000000-0006-0000-0400-0000CD010000}">
      <text>
        <r>
          <rPr>
            <b/>
            <sz val="9"/>
            <color indexed="81"/>
            <rFont val="Tahoma"/>
            <family val="2"/>
          </rPr>
          <t xml:space="preserve">UTDANNINGSSTILLINGER
Merknad: </t>
        </r>
        <r>
          <rPr>
            <sz val="9"/>
            <color indexed="81"/>
            <rFont val="Tahoma"/>
            <family val="2"/>
          </rPr>
          <t>Ved tilsetting fra 1. mai 2012 eller senere som 1017 Stipendiat og 1476 Spesialistkandidat, foretas innplassering på minimum ltr. 50, LR20 alt. 8, og det gis tilsvarende fiktiv tjenesteansiennitet.  Andre godskrivingsregler kommer ikke til anvendelse. Videre opprykk på lønnsstigen skjer etter tjenesteansiennitet i stillingen. Den fiktive tjenesteansienniteten faller bort ved overgang til annen stilling.</t>
        </r>
      </text>
    </comment>
    <comment ref="B474" authorId="0" shapeId="0" xr:uid="{00000000-0006-0000-0400-0000CE010000}">
      <text>
        <r>
          <rPr>
            <b/>
            <sz val="9"/>
            <color indexed="81"/>
            <rFont val="Tahoma"/>
            <family val="2"/>
          </rPr>
          <t xml:space="preserve">UTDANNINGSSTILLINGER
Merknad: </t>
        </r>
        <r>
          <rPr>
            <sz val="9"/>
            <color indexed="81"/>
            <rFont val="Tahoma"/>
            <family val="2"/>
          </rPr>
          <t>Ved tilsetting fra 1. mai 2012 eller senere som 1017 Stipendiat og 1476 Spesialistkandidat, foretas innplassering på minimum ltr. 50, LR20 alt. 8, og det gis tilsvarende fiktiv tjenesteansiennitet.  Andre godskrivingsregler kommer ikke til anvendelse. Videre opprykk på lønnsstigen skjer etter tjenesteansiennitet i stillingen. Den fiktive tjenesteansienniteten faller bort ved overgang til annen stilling.</t>
        </r>
      </text>
    </comment>
    <comment ref="B475" authorId="0" shapeId="0" xr:uid="{00000000-0006-0000-0400-0000CF010000}">
      <text>
        <r>
          <rPr>
            <b/>
            <sz val="9"/>
            <color indexed="81"/>
            <rFont val="Tahoma"/>
            <family val="2"/>
          </rPr>
          <t xml:space="preserve">UTDANNINGSSTILLINGER
Merknad: </t>
        </r>
        <r>
          <rPr>
            <sz val="9"/>
            <color indexed="81"/>
            <rFont val="Tahoma"/>
            <family val="2"/>
          </rPr>
          <t>Ved tilsetting fra 1. mai 2012 eller senere som 1017 Stipendiat og 1476 Spesialistkandidat, foretas innplassering på minimum ltr. 50, LR20 alt. 8, og det gis tilsvarende fiktiv tjenesteansiennitet.  Andre godskrivingsregler kommer ikke til anvendelse. Videre opprykk på lønnsstigen skjer etter tjenesteansiennitet i stillingen. Den fiktive tjenesteansienniteten faller bort ved overgang til annen stilling.</t>
        </r>
      </text>
    </comment>
    <comment ref="B476" authorId="0" shapeId="0" xr:uid="{00000000-0006-0000-0400-0000D0010000}">
      <text>
        <r>
          <rPr>
            <b/>
            <sz val="9"/>
            <color indexed="81"/>
            <rFont val="Tahoma"/>
            <family val="2"/>
          </rPr>
          <t xml:space="preserve">UTDANNINGSSTILLINGER
Merknad: </t>
        </r>
        <r>
          <rPr>
            <sz val="9"/>
            <color indexed="81"/>
            <rFont val="Tahoma"/>
            <family val="2"/>
          </rPr>
          <t>Ved tilsetting fra 1. mai 2012 eller senere som 1017 Stipendiat og 1476 Spesialistkandidat, foretas innplassering på minimum ltr. 50, LR20 alt. 8, og det gis tilsvarende fiktiv tjenesteansiennitet.  Andre godskrivingsregler kommer ikke til anvendelse. Videre opprykk på lønnsstigen skjer etter tjenesteansiennitet i stillingen. Den fiktive tjenesteansienniteten faller bort ved overgang til annen stilling.</t>
        </r>
      </text>
    </comment>
    <comment ref="B477" authorId="0" shapeId="0" xr:uid="{00000000-0006-0000-0400-0000D1010000}">
      <text>
        <r>
          <rPr>
            <b/>
            <sz val="9"/>
            <color indexed="81"/>
            <rFont val="Tahoma"/>
            <family val="2"/>
          </rPr>
          <t xml:space="preserve">UNIVERSITETSBIBLIOTEKAR
Merknad: </t>
        </r>
        <r>
          <rPr>
            <sz val="9"/>
            <color indexed="81"/>
            <rFont val="Tahoma"/>
            <family val="2"/>
          </rPr>
          <t xml:space="preserve">Ved tilsetting i stilling som 1200 Førstebibliotekar kommer godskrivingsreglene i fellesbestemmelsene § 5 og sikringsbestemmelsen i § 4 nr. 2 ikke til anvendelse. Opprykk på lønnsstigen skjer etter tjenesteansiennitet i stillingen.
</t>
        </r>
      </text>
    </comment>
    <comment ref="B478" authorId="0" shapeId="0" xr:uid="{00000000-0006-0000-0400-0000D2010000}">
      <text>
        <r>
          <rPr>
            <b/>
            <sz val="9"/>
            <color indexed="81"/>
            <rFont val="Tahoma"/>
            <family val="2"/>
          </rPr>
          <t xml:space="preserve">UNIVERSITETSBIBLIOTEKAR
Merknad: </t>
        </r>
        <r>
          <rPr>
            <sz val="9"/>
            <color indexed="81"/>
            <rFont val="Tahoma"/>
            <family val="2"/>
          </rPr>
          <t xml:space="preserve">Ved tilsetting i stilling som 1200 Førstebibliotekar kommer godskrivingsreglene i fellesbestemmelsene § 5 og sikringsbestemmelsen i § 4 nr. 2 ikke til anvendelse. Opprykk på lønnsstigen skjer etter tjenesteansiennitet i stillingen.
</t>
        </r>
      </text>
    </comment>
    <comment ref="B479" authorId="0" shapeId="0" xr:uid="{00000000-0006-0000-0400-0000D3010000}">
      <text>
        <r>
          <rPr>
            <b/>
            <sz val="9"/>
            <color indexed="81"/>
            <rFont val="Tahoma"/>
            <family val="2"/>
          </rPr>
          <t xml:space="preserve">UNIVERSITETSBIBLIOTEKAR
Merknad: </t>
        </r>
        <r>
          <rPr>
            <sz val="9"/>
            <color indexed="81"/>
            <rFont val="Tahoma"/>
            <family val="2"/>
          </rPr>
          <t xml:space="preserve">Ved tilsetting i stilling som 1200 Førstebibliotekar kommer godskrivingsreglene i fellesbestemmelsene § 5 og sikringsbestemmelsen i § 4 nr. 2 ikke til anvendelse. Opprykk på lønnsstigen skjer etter tjenesteansiennitet i stillingen.
</t>
        </r>
      </text>
    </comment>
    <comment ref="B480" authorId="0" shapeId="0" xr:uid="{00000000-0006-0000-0400-0000D4010000}">
      <text>
        <r>
          <rPr>
            <b/>
            <sz val="9"/>
            <color indexed="81"/>
            <rFont val="Tahoma"/>
            <family val="2"/>
          </rPr>
          <t>DIVERSE STILLINGER</t>
        </r>
        <r>
          <rPr>
            <sz val="9"/>
            <color indexed="81"/>
            <rFont val="Tahoma"/>
            <family val="2"/>
          </rPr>
          <t xml:space="preserve">
</t>
        </r>
      </text>
    </comment>
    <comment ref="B481" authorId="0" shapeId="0" xr:uid="{00000000-0006-0000-0400-0000D5010000}">
      <text>
        <r>
          <rPr>
            <b/>
            <sz val="9"/>
            <color indexed="81"/>
            <rFont val="Tahoma"/>
            <family val="2"/>
          </rPr>
          <t>DIVERSE STILLINGER</t>
        </r>
        <r>
          <rPr>
            <sz val="9"/>
            <color indexed="81"/>
            <rFont val="Tahoma"/>
            <family val="2"/>
          </rPr>
          <t xml:space="preserve">
</t>
        </r>
      </text>
    </comment>
    <comment ref="B482" authorId="0" shapeId="0" xr:uid="{00000000-0006-0000-0400-0000D6010000}">
      <text>
        <r>
          <rPr>
            <b/>
            <sz val="9"/>
            <color indexed="81"/>
            <rFont val="Tahoma"/>
            <family val="2"/>
          </rPr>
          <t>DIVERSE STILLINGER</t>
        </r>
        <r>
          <rPr>
            <sz val="9"/>
            <color indexed="81"/>
            <rFont val="Tahoma"/>
            <family val="2"/>
          </rPr>
          <t xml:space="preserve">
</t>
        </r>
      </text>
    </comment>
    <comment ref="B483" authorId="0" shapeId="0" xr:uid="{00000000-0006-0000-0400-0000D7010000}">
      <text>
        <r>
          <rPr>
            <b/>
            <sz val="9"/>
            <color indexed="81"/>
            <rFont val="Tahoma"/>
            <family val="2"/>
          </rPr>
          <t xml:space="preserve">KLINIKKPERSONALE M.M.
Merknad: </t>
        </r>
        <r>
          <rPr>
            <sz val="9"/>
            <color indexed="81"/>
            <rFont val="Tahoma"/>
            <family val="2"/>
          </rPr>
          <t>Ved tilsetting i stillingskode 1545 Tannhelsesekretær kreves autorisasjon.</t>
        </r>
      </text>
    </comment>
    <comment ref="B484" authorId="0" shapeId="0" xr:uid="{00000000-0006-0000-0400-0000D8010000}">
      <text>
        <r>
          <rPr>
            <b/>
            <sz val="9"/>
            <color indexed="81"/>
            <rFont val="Tahoma"/>
            <family val="2"/>
          </rPr>
          <t>KLINIKKPERSONALE M.M.</t>
        </r>
        <r>
          <rPr>
            <sz val="9"/>
            <color indexed="81"/>
            <rFont val="Tahoma"/>
            <family val="2"/>
          </rPr>
          <t xml:space="preserve">
</t>
        </r>
      </text>
    </comment>
    <comment ref="B485" authorId="0" shapeId="0" xr:uid="{00000000-0006-0000-0400-0000D9010000}">
      <text>
        <r>
          <rPr>
            <b/>
            <sz val="9"/>
            <color indexed="81"/>
            <rFont val="Tahoma"/>
            <family val="2"/>
          </rPr>
          <t>KLINIKKPERSONALE M.M.</t>
        </r>
        <r>
          <rPr>
            <sz val="9"/>
            <color indexed="81"/>
            <rFont val="Tahoma"/>
            <family val="2"/>
          </rPr>
          <t xml:space="preserve">
</t>
        </r>
      </text>
    </comment>
    <comment ref="B486" authorId="0" shapeId="0" xr:uid="{00000000-0006-0000-0400-0000DA010000}">
      <text>
        <r>
          <rPr>
            <b/>
            <sz val="9"/>
            <color indexed="81"/>
            <rFont val="Tahoma"/>
            <family val="2"/>
          </rPr>
          <t>KLINIKKPERSONALE M.M.</t>
        </r>
        <r>
          <rPr>
            <sz val="9"/>
            <color indexed="81"/>
            <rFont val="Tahoma"/>
            <family val="2"/>
          </rPr>
          <t xml:space="preserve">
</t>
        </r>
      </text>
    </comment>
    <comment ref="B487" authorId="0" shapeId="0" xr:uid="{00000000-0006-0000-0400-0000DB010000}">
      <text>
        <r>
          <rPr>
            <b/>
            <sz val="9"/>
            <color indexed="81"/>
            <rFont val="Tahoma"/>
            <family val="2"/>
          </rPr>
          <t>KLINIKKPERSONALE M.M.</t>
        </r>
        <r>
          <rPr>
            <sz val="9"/>
            <color indexed="81"/>
            <rFont val="Tahoma"/>
            <family val="2"/>
          </rPr>
          <t xml:space="preserve">
</t>
        </r>
      </text>
    </comment>
    <comment ref="B489" authorId="0" shapeId="0" xr:uid="{00000000-0006-0000-0400-0000DC010000}">
      <text>
        <r>
          <rPr>
            <b/>
            <sz val="9"/>
            <color indexed="81"/>
            <rFont val="Tahoma"/>
            <family val="2"/>
          </rPr>
          <t xml:space="preserve">Diverse stillinger
</t>
        </r>
      </text>
    </comment>
    <comment ref="B490" authorId="0" shapeId="0" xr:uid="{00000000-0006-0000-0400-0000DD010000}">
      <text>
        <r>
          <rPr>
            <b/>
            <sz val="9"/>
            <color indexed="81"/>
            <rFont val="Tahoma"/>
            <family val="2"/>
          </rPr>
          <t xml:space="preserve">Diverse stillinger
</t>
        </r>
      </text>
    </comment>
    <comment ref="B491" authorId="0" shapeId="0" xr:uid="{00000000-0006-0000-0400-0000DE010000}">
      <text>
        <r>
          <rPr>
            <b/>
            <sz val="9"/>
            <color indexed="81"/>
            <rFont val="Tahoma"/>
            <family val="2"/>
          </rPr>
          <t xml:space="preserve">Diverse stillinger
</t>
        </r>
      </text>
    </comment>
    <comment ref="B492" authorId="0" shapeId="0" xr:uid="{00000000-0006-0000-0400-0000DF010000}">
      <text>
        <r>
          <rPr>
            <b/>
            <sz val="9"/>
            <color indexed="81"/>
            <rFont val="Tahoma"/>
            <family val="2"/>
          </rPr>
          <t xml:space="preserve">Diverse stillinger
</t>
        </r>
      </text>
    </comment>
    <comment ref="B493" authorId="0" shapeId="0" xr:uid="{00000000-0006-0000-0400-0000E0010000}">
      <text>
        <r>
          <rPr>
            <b/>
            <sz val="9"/>
            <color indexed="81"/>
            <rFont val="Tahoma"/>
            <family val="2"/>
          </rPr>
          <t xml:space="preserve">Diverse stillinger
</t>
        </r>
      </text>
    </comment>
    <comment ref="B494" authorId="0" shapeId="0" xr:uid="{00000000-0006-0000-0400-0000E1010000}">
      <text>
        <r>
          <rPr>
            <b/>
            <sz val="9"/>
            <color indexed="81"/>
            <rFont val="Tahoma"/>
            <family val="2"/>
          </rPr>
          <t xml:space="preserve">Diverse stillinger
</t>
        </r>
      </text>
    </comment>
    <comment ref="B495" authorId="0" shapeId="0" xr:uid="{00000000-0006-0000-0400-0000E2010000}">
      <text>
        <r>
          <rPr>
            <b/>
            <sz val="9"/>
            <color indexed="81"/>
            <rFont val="Tahoma"/>
            <family val="2"/>
          </rPr>
          <t>Fylkesnemdene</t>
        </r>
        <r>
          <rPr>
            <sz val="9"/>
            <color indexed="81"/>
            <rFont val="Tahoma"/>
            <family val="2"/>
          </rPr>
          <t xml:space="preserve">
</t>
        </r>
      </text>
    </comment>
    <comment ref="B496" authorId="0" shapeId="0" xr:uid="{00000000-0006-0000-0400-0000E3010000}">
      <text>
        <r>
          <rPr>
            <b/>
            <sz val="9"/>
            <color indexed="81"/>
            <rFont val="Tahoma"/>
            <family val="2"/>
          </rPr>
          <t>Diverse stillinger</t>
        </r>
        <r>
          <rPr>
            <sz val="9"/>
            <color indexed="81"/>
            <rFont val="Tahoma"/>
            <family val="2"/>
          </rPr>
          <t xml:space="preserve">
</t>
        </r>
      </text>
    </comment>
    <comment ref="B497" authorId="0" shapeId="0" xr:uid="{00000000-0006-0000-0400-0000E4010000}">
      <text>
        <r>
          <rPr>
            <b/>
            <sz val="9"/>
            <color indexed="81"/>
            <rFont val="Tahoma"/>
            <family val="2"/>
          </rPr>
          <t>Diverse stillinger</t>
        </r>
        <r>
          <rPr>
            <sz val="9"/>
            <color indexed="81"/>
            <rFont val="Tahoma"/>
            <family val="2"/>
          </rPr>
          <t xml:space="preserve">
</t>
        </r>
      </text>
    </comment>
    <comment ref="B498" authorId="0" shapeId="0" xr:uid="{00000000-0006-0000-0400-0000E5010000}">
      <text>
        <r>
          <rPr>
            <b/>
            <sz val="9"/>
            <color indexed="81"/>
            <rFont val="Tahoma"/>
            <family val="2"/>
          </rPr>
          <t>Diverse stillinger</t>
        </r>
        <r>
          <rPr>
            <sz val="9"/>
            <color indexed="81"/>
            <rFont val="Tahoma"/>
            <family val="2"/>
          </rPr>
          <t xml:space="preserve">
</t>
        </r>
      </text>
    </comment>
    <comment ref="B499" authorId="0" shapeId="0" xr:uid="{00000000-0006-0000-0400-0000E6010000}">
      <text>
        <r>
          <rPr>
            <b/>
            <sz val="9"/>
            <color indexed="81"/>
            <rFont val="Tahoma"/>
            <family val="2"/>
          </rPr>
          <t>Diverse stillinger</t>
        </r>
        <r>
          <rPr>
            <sz val="9"/>
            <color indexed="81"/>
            <rFont val="Tahoma"/>
            <family val="2"/>
          </rPr>
          <t xml:space="preserve">
</t>
        </r>
      </text>
    </comment>
    <comment ref="B500" authorId="0" shapeId="0" xr:uid="{00000000-0006-0000-0400-0000E7010000}">
      <text>
        <r>
          <rPr>
            <b/>
            <sz val="9"/>
            <color indexed="81"/>
            <rFont val="Tahoma"/>
            <family val="2"/>
          </rPr>
          <t>Diverse stillinger</t>
        </r>
        <r>
          <rPr>
            <sz val="9"/>
            <color indexed="81"/>
            <rFont val="Tahoma"/>
            <family val="2"/>
          </rPr>
          <t xml:space="preserve">
</t>
        </r>
      </text>
    </comment>
    <comment ref="B501" authorId="0" shapeId="0" xr:uid="{00000000-0006-0000-0400-0000E8010000}">
      <text>
        <r>
          <rPr>
            <b/>
            <sz val="9"/>
            <color indexed="81"/>
            <rFont val="Tahoma"/>
            <family val="2"/>
          </rPr>
          <t>Diverse stillinger</t>
        </r>
        <r>
          <rPr>
            <sz val="9"/>
            <color indexed="81"/>
            <rFont val="Tahoma"/>
            <family val="2"/>
          </rPr>
          <t xml:space="preserve">
</t>
        </r>
      </text>
    </comment>
    <comment ref="B502" authorId="0" shapeId="0" xr:uid="{00000000-0006-0000-0400-0000E9010000}">
      <text>
        <r>
          <rPr>
            <b/>
            <sz val="9"/>
            <color indexed="81"/>
            <rFont val="Tahoma"/>
            <family val="2"/>
          </rPr>
          <t>Diverse stillinger</t>
        </r>
        <r>
          <rPr>
            <sz val="9"/>
            <color indexed="81"/>
            <rFont val="Tahoma"/>
            <family val="2"/>
          </rPr>
          <t xml:space="preserve">
</t>
        </r>
      </text>
    </comment>
    <comment ref="B503" authorId="0" shapeId="0" xr:uid="{00000000-0006-0000-0400-0000EA010000}">
      <text>
        <r>
          <rPr>
            <b/>
            <sz val="9"/>
            <color indexed="81"/>
            <rFont val="Tahoma"/>
            <family val="2"/>
          </rPr>
          <t>Diverse stillinger</t>
        </r>
        <r>
          <rPr>
            <sz val="9"/>
            <color indexed="81"/>
            <rFont val="Tahoma"/>
            <family val="2"/>
          </rPr>
          <t xml:space="preserve">
</t>
        </r>
      </text>
    </comment>
    <comment ref="B504" authorId="0" shapeId="0" xr:uid="{00000000-0006-0000-0400-0000EB010000}">
      <text>
        <r>
          <rPr>
            <b/>
            <sz val="9"/>
            <color indexed="81"/>
            <rFont val="Tahoma"/>
            <family val="2"/>
          </rPr>
          <t>Diverse stillinger</t>
        </r>
        <r>
          <rPr>
            <sz val="9"/>
            <color indexed="81"/>
            <rFont val="Tahoma"/>
            <family val="2"/>
          </rPr>
          <t xml:space="preserve">
</t>
        </r>
      </text>
    </comment>
    <comment ref="B505" authorId="0" shapeId="0" xr:uid="{00000000-0006-0000-0400-0000EC010000}">
      <text>
        <r>
          <rPr>
            <b/>
            <sz val="9"/>
            <color indexed="81"/>
            <rFont val="Tahoma"/>
            <family val="2"/>
          </rPr>
          <t>Diverse stillinger</t>
        </r>
        <r>
          <rPr>
            <sz val="9"/>
            <color indexed="81"/>
            <rFont val="Tahoma"/>
            <family val="2"/>
          </rPr>
          <t xml:space="preserve">
</t>
        </r>
      </text>
    </comment>
    <comment ref="B506" authorId="0" shapeId="0" xr:uid="{00000000-0006-0000-0400-0000ED010000}">
      <text>
        <r>
          <rPr>
            <b/>
            <sz val="9"/>
            <color indexed="81"/>
            <rFont val="Tahoma"/>
            <family val="2"/>
          </rPr>
          <t>KLINISK TJENESTE - DIV. STILLINGER</t>
        </r>
        <r>
          <rPr>
            <sz val="9"/>
            <color indexed="81"/>
            <rFont val="Tahoma"/>
            <family val="2"/>
          </rPr>
          <t xml:space="preserve">
</t>
        </r>
      </text>
    </comment>
    <comment ref="B507" authorId="0" shapeId="0" xr:uid="{00000000-0006-0000-0400-0000EE010000}">
      <text>
        <r>
          <rPr>
            <b/>
            <sz val="9"/>
            <color indexed="81"/>
            <rFont val="Tahoma"/>
            <family val="2"/>
          </rPr>
          <t>KLINISK TJENESTE - DIV. STILLINGER</t>
        </r>
        <r>
          <rPr>
            <sz val="9"/>
            <color indexed="81"/>
            <rFont val="Tahoma"/>
            <family val="2"/>
          </rPr>
          <t xml:space="preserve">
</t>
        </r>
      </text>
    </comment>
    <comment ref="B508" authorId="0" shapeId="0" xr:uid="{00000000-0006-0000-0400-0000EF010000}">
      <text>
        <r>
          <rPr>
            <b/>
            <sz val="9"/>
            <color indexed="81"/>
            <rFont val="Tahoma"/>
            <family val="2"/>
          </rPr>
          <t>KLINISK TJENESTE - DIV. STILLINGER</t>
        </r>
        <r>
          <rPr>
            <sz val="9"/>
            <color indexed="81"/>
            <rFont val="Tahoma"/>
            <family val="2"/>
          </rPr>
          <t xml:space="preserve">
</t>
        </r>
      </text>
    </comment>
    <comment ref="B509" authorId="0" shapeId="0" xr:uid="{00000000-0006-0000-0400-0000F0010000}">
      <text>
        <r>
          <rPr>
            <b/>
            <sz val="9"/>
            <color indexed="81"/>
            <rFont val="Tahoma"/>
            <family val="2"/>
          </rPr>
          <t>KLINISK TJENESTE - DIV. STILLINGER</t>
        </r>
        <r>
          <rPr>
            <sz val="9"/>
            <color indexed="81"/>
            <rFont val="Tahoma"/>
            <family val="2"/>
          </rPr>
          <t xml:space="preserve">
</t>
        </r>
      </text>
    </comment>
    <comment ref="B510" authorId="0" shapeId="0" xr:uid="{00000000-0006-0000-0400-0000F1010000}">
      <text>
        <r>
          <rPr>
            <b/>
            <sz val="9"/>
            <color indexed="81"/>
            <rFont val="Tahoma"/>
            <family val="2"/>
          </rPr>
          <t>KLINISK TJENESTE - DIV. STILLINGER</t>
        </r>
        <r>
          <rPr>
            <sz val="9"/>
            <color indexed="81"/>
            <rFont val="Tahoma"/>
            <family val="2"/>
          </rPr>
          <t xml:space="preserve">
</t>
        </r>
      </text>
    </comment>
    <comment ref="B511" authorId="0" shapeId="0" xr:uid="{00000000-0006-0000-0400-0000F2010000}">
      <text>
        <r>
          <rPr>
            <b/>
            <sz val="9"/>
            <color indexed="81"/>
            <rFont val="Tahoma"/>
            <family val="2"/>
          </rPr>
          <t>KLINISK TJENESTE - DIV. STILLINGER</t>
        </r>
        <r>
          <rPr>
            <sz val="9"/>
            <color indexed="81"/>
            <rFont val="Tahoma"/>
            <family val="2"/>
          </rPr>
          <t xml:space="preserve">
</t>
        </r>
      </text>
    </comment>
    <comment ref="B515" authorId="0" shapeId="0" xr:uid="{00000000-0006-0000-0400-0000F3010000}">
      <text>
        <r>
          <rPr>
            <b/>
            <sz val="9"/>
            <color indexed="81"/>
            <rFont val="Tahoma"/>
            <family val="2"/>
          </rPr>
          <t>Diverse stillinger</t>
        </r>
        <r>
          <rPr>
            <sz val="9"/>
            <color indexed="81"/>
            <rFont val="Tahoma"/>
            <family val="2"/>
          </rPr>
          <t xml:space="preserve">
</t>
        </r>
      </text>
    </comment>
    <comment ref="B516" authorId="0" shapeId="0" xr:uid="{00000000-0006-0000-0400-0000F4010000}">
      <text>
        <r>
          <rPr>
            <b/>
            <sz val="9"/>
            <color indexed="81"/>
            <rFont val="Tahoma"/>
            <family val="2"/>
          </rPr>
          <t>Diverse stillinger</t>
        </r>
      </text>
    </comment>
    <comment ref="B517" authorId="0" shapeId="0" xr:uid="{00000000-0006-0000-0400-0000F5010000}">
      <text>
        <r>
          <rPr>
            <b/>
            <sz val="9"/>
            <color indexed="81"/>
            <rFont val="Tahoma"/>
            <family val="2"/>
          </rPr>
          <t>Diverse stillinger</t>
        </r>
        <r>
          <rPr>
            <sz val="9"/>
            <color indexed="81"/>
            <rFont val="Tahoma"/>
            <family val="2"/>
          </rPr>
          <t xml:space="preserve">
</t>
        </r>
      </text>
    </comment>
    <comment ref="B518" authorId="0" shapeId="0" xr:uid="{00000000-0006-0000-0400-0000F6010000}">
      <text>
        <r>
          <rPr>
            <b/>
            <sz val="9"/>
            <color indexed="81"/>
            <rFont val="Tahoma"/>
            <family val="2"/>
          </rPr>
          <t>Legestillinger</t>
        </r>
      </text>
    </comment>
    <comment ref="B519" authorId="0" shapeId="0" xr:uid="{00000000-0006-0000-0400-0000F7010000}">
      <text>
        <r>
          <rPr>
            <b/>
            <sz val="9"/>
            <color indexed="81"/>
            <rFont val="Tahoma"/>
            <family val="2"/>
          </rPr>
          <t>Legestillinger</t>
        </r>
      </text>
    </comment>
    <comment ref="B520" authorId="0" shapeId="0" xr:uid="{00000000-0006-0000-0400-0000F8010000}">
      <text>
        <r>
          <rPr>
            <b/>
            <sz val="9"/>
            <color indexed="81"/>
            <rFont val="Tahoma"/>
            <family val="2"/>
          </rPr>
          <t>Legestillinger</t>
        </r>
      </text>
    </comment>
    <comment ref="B521" authorId="0" shapeId="0" xr:uid="{00000000-0006-0000-0400-0000F9010000}">
      <text>
        <r>
          <rPr>
            <b/>
            <sz val="9"/>
            <color indexed="81"/>
            <rFont val="Tahoma"/>
            <family val="2"/>
          </rPr>
          <t>Legestillinger</t>
        </r>
      </text>
    </comment>
    <comment ref="B522" authorId="0" shapeId="0" xr:uid="{00000000-0006-0000-0400-0000FA010000}">
      <text>
        <r>
          <rPr>
            <b/>
            <sz val="9"/>
            <color indexed="81"/>
            <rFont val="Tahoma"/>
            <family val="2"/>
          </rPr>
          <t>Legestillinger</t>
        </r>
      </text>
    </comment>
    <comment ref="B524" authorId="0" shapeId="0" xr:uid="{00000000-0006-0000-0400-0000FB010000}">
      <text>
        <r>
          <rPr>
            <b/>
            <sz val="9"/>
            <color indexed="81"/>
            <rFont val="Tahoma"/>
            <family val="2"/>
          </rPr>
          <t>Psykolog</t>
        </r>
      </text>
    </comment>
    <comment ref="B525" authorId="0" shapeId="0" xr:uid="{00000000-0006-0000-0400-0000FC010000}">
      <text>
        <r>
          <rPr>
            <b/>
            <sz val="9"/>
            <color indexed="81"/>
            <rFont val="Tahoma"/>
            <family val="2"/>
          </rPr>
          <t>Psykolog</t>
        </r>
      </text>
    </comment>
    <comment ref="B526" authorId="0" shapeId="0" xr:uid="{00000000-0006-0000-0400-0000FD010000}">
      <text>
        <r>
          <rPr>
            <b/>
            <sz val="9"/>
            <color indexed="81"/>
            <rFont val="Tahoma"/>
            <family val="2"/>
          </rPr>
          <t>Psykolog</t>
        </r>
      </text>
    </comment>
    <comment ref="B527" authorId="0" shapeId="0" xr:uid="{00000000-0006-0000-0400-0000FE010000}">
      <text>
        <r>
          <rPr>
            <b/>
            <sz val="9"/>
            <color indexed="81"/>
            <rFont val="Tahoma"/>
            <family val="2"/>
          </rPr>
          <t>Psykolog</t>
        </r>
      </text>
    </comment>
    <comment ref="B528" authorId="0" shapeId="0" xr:uid="{00000000-0006-0000-0400-0000FF010000}">
      <text>
        <r>
          <rPr>
            <b/>
            <sz val="9"/>
            <color indexed="81"/>
            <rFont val="Tahoma"/>
            <family val="2"/>
          </rPr>
          <t>SPESIALPERSONALE</t>
        </r>
        <r>
          <rPr>
            <sz val="9"/>
            <color indexed="81"/>
            <rFont val="Tahoma"/>
            <family val="2"/>
          </rPr>
          <t xml:space="preserve">
</t>
        </r>
      </text>
    </comment>
    <comment ref="B529" authorId="0" shapeId="0" xr:uid="{00000000-0006-0000-0400-000000020000}">
      <text>
        <r>
          <rPr>
            <b/>
            <sz val="9"/>
            <color indexed="81"/>
            <rFont val="Tahoma"/>
            <family val="2"/>
          </rPr>
          <t>SPESIALPERSONALE</t>
        </r>
        <r>
          <rPr>
            <sz val="9"/>
            <color indexed="81"/>
            <rFont val="Tahoma"/>
            <family val="2"/>
          </rPr>
          <t xml:space="preserve">
</t>
        </r>
      </text>
    </comment>
    <comment ref="B530" authorId="0" shapeId="0" xr:uid="{00000000-0006-0000-0400-000001020000}">
      <text>
        <r>
          <rPr>
            <b/>
            <sz val="9"/>
            <color indexed="81"/>
            <rFont val="Tahoma"/>
            <family val="2"/>
          </rPr>
          <t>SPESIALPERSONALE</t>
        </r>
        <r>
          <rPr>
            <sz val="9"/>
            <color indexed="81"/>
            <rFont val="Tahoma"/>
            <family val="2"/>
          </rPr>
          <t xml:space="preserve">
</t>
        </r>
      </text>
    </comment>
    <comment ref="B531" authorId="0" shapeId="0" xr:uid="{00000000-0006-0000-0400-000002020000}">
      <text>
        <r>
          <rPr>
            <b/>
            <sz val="9"/>
            <color indexed="81"/>
            <rFont val="Tahoma"/>
            <family val="2"/>
          </rPr>
          <t>SPESIALPERSONALE</t>
        </r>
        <r>
          <rPr>
            <sz val="9"/>
            <color indexed="81"/>
            <rFont val="Tahoma"/>
            <family val="2"/>
          </rPr>
          <t xml:space="preserve">
</t>
        </r>
      </text>
    </comment>
    <comment ref="B532" authorId="0" shapeId="0" xr:uid="{00000000-0006-0000-0400-000003020000}">
      <text>
        <r>
          <rPr>
            <b/>
            <sz val="9"/>
            <color indexed="81"/>
            <rFont val="Tahoma"/>
            <family val="2"/>
          </rPr>
          <t xml:space="preserve">SYKEPLEIEPERSONALE </t>
        </r>
        <r>
          <rPr>
            <sz val="9"/>
            <color indexed="81"/>
            <rFont val="Tahoma"/>
            <family val="2"/>
          </rPr>
          <t xml:space="preserve">
</t>
        </r>
      </text>
    </comment>
    <comment ref="B533" authorId="0" shapeId="0" xr:uid="{00000000-0006-0000-0400-000004020000}">
      <text>
        <r>
          <rPr>
            <b/>
            <sz val="9"/>
            <color indexed="81"/>
            <rFont val="Tahoma"/>
            <family val="2"/>
          </rPr>
          <t xml:space="preserve">SYKEPLEIEPERSONALE </t>
        </r>
        <r>
          <rPr>
            <sz val="9"/>
            <color indexed="81"/>
            <rFont val="Tahoma"/>
            <family val="2"/>
          </rPr>
          <t xml:space="preserve">
</t>
        </r>
      </text>
    </comment>
    <comment ref="B534" authorId="0" shapeId="0" xr:uid="{00000000-0006-0000-0400-000005020000}">
      <text>
        <r>
          <rPr>
            <b/>
            <sz val="9"/>
            <color indexed="81"/>
            <rFont val="Tahoma"/>
            <family val="2"/>
          </rPr>
          <t xml:space="preserve">SYKEPLEIEPERSONALE </t>
        </r>
        <r>
          <rPr>
            <sz val="9"/>
            <color indexed="81"/>
            <rFont val="Tahoma"/>
            <family val="2"/>
          </rPr>
          <t xml:space="preserve">
</t>
        </r>
      </text>
    </comment>
    <comment ref="B535" authorId="0" shapeId="0" xr:uid="{00000000-0006-0000-0400-000006020000}">
      <text>
        <r>
          <rPr>
            <b/>
            <sz val="9"/>
            <color indexed="81"/>
            <rFont val="Tahoma"/>
            <family val="2"/>
          </rPr>
          <t xml:space="preserve">SYKEPLEIEPERSONALE </t>
        </r>
        <r>
          <rPr>
            <sz val="9"/>
            <color indexed="81"/>
            <rFont val="Tahoma"/>
            <family val="2"/>
          </rPr>
          <t xml:space="preserve">
</t>
        </r>
      </text>
    </comment>
    <comment ref="B536" authorId="0" shapeId="0" xr:uid="{00000000-0006-0000-0400-000007020000}">
      <text>
        <r>
          <rPr>
            <b/>
            <sz val="9"/>
            <color indexed="81"/>
            <rFont val="Tahoma"/>
            <family val="2"/>
          </rPr>
          <t xml:space="preserve">HJELPEPLEIER M.V.
Merknad: </t>
        </r>
        <r>
          <rPr>
            <sz val="9"/>
            <color indexed="81"/>
            <rFont val="Tahoma"/>
            <family val="2"/>
          </rPr>
          <t xml:space="preserve">Kode 1195 Hjelpepleier innebærer ingen administrative funksjoner. Koden benyttes for hjelpepleier med spesielle kvalifikasjoner/funksjoner. 
</t>
        </r>
      </text>
    </comment>
    <comment ref="B537" authorId="0" shapeId="0" xr:uid="{00000000-0006-0000-0400-000008020000}">
      <text>
        <r>
          <rPr>
            <b/>
            <sz val="9"/>
            <color indexed="81"/>
            <rFont val="Tahoma"/>
            <family val="2"/>
          </rPr>
          <t xml:space="preserve">HJELPEPLEIER M.V.
Merknad: </t>
        </r>
        <r>
          <rPr>
            <sz val="9"/>
            <color indexed="81"/>
            <rFont val="Tahoma"/>
            <family val="2"/>
          </rPr>
          <t xml:space="preserve">Kode 1195 Hjelpepleier innebærer ingen administrative funksjoner. Koden benyttes for hjelpepleier med spesielle kvalifikasjoner/funksjoner. 
</t>
        </r>
      </text>
    </comment>
    <comment ref="B538" authorId="0" shapeId="0" xr:uid="{00000000-0006-0000-0400-000009020000}">
      <text>
        <r>
          <rPr>
            <b/>
            <sz val="9"/>
            <color indexed="81"/>
            <rFont val="Tahoma"/>
            <family val="2"/>
          </rPr>
          <t xml:space="preserve">HJELPEPLEIER M.V.
Merknad: </t>
        </r>
        <r>
          <rPr>
            <sz val="9"/>
            <color indexed="81"/>
            <rFont val="Tahoma"/>
            <family val="2"/>
          </rPr>
          <t xml:space="preserve">Kode 1195 Hjelpepleier innebærer ingen administrative funksjoner. Koden benyttes for hjelpepleier med spesielle kvalifikasjoner/funksjoner. 
</t>
        </r>
      </text>
    </comment>
    <comment ref="B539" authorId="0" shapeId="0" xr:uid="{00000000-0006-0000-0400-00000A020000}">
      <text>
        <r>
          <rPr>
            <b/>
            <sz val="9"/>
            <color indexed="81"/>
            <rFont val="Tahoma"/>
            <family val="2"/>
          </rPr>
          <t xml:space="preserve">HJELPEPLEIER M.V.
Merknad: </t>
        </r>
        <r>
          <rPr>
            <sz val="9"/>
            <color indexed="81"/>
            <rFont val="Tahoma"/>
            <family val="2"/>
          </rPr>
          <t xml:space="preserve">Kode 1195 Hjelpepleier innebærer ingen administrative funksjoner. Koden benyttes for hjelpepleier med spesielle kvalifikasjoner/funksjoner. 
</t>
        </r>
      </text>
    </comment>
    <comment ref="B540" authorId="0" shapeId="0" xr:uid="{00000000-0006-0000-0400-00000B020000}">
      <text>
        <r>
          <rPr>
            <b/>
            <sz val="9"/>
            <color indexed="81"/>
            <rFont val="Tahoma"/>
            <family val="2"/>
          </rPr>
          <t>FYSIOTERAPEUT</t>
        </r>
        <r>
          <rPr>
            <sz val="9"/>
            <color indexed="81"/>
            <rFont val="Tahoma"/>
            <family val="2"/>
          </rPr>
          <t xml:space="preserve">
</t>
        </r>
      </text>
    </comment>
    <comment ref="B541" authorId="0" shapeId="0" xr:uid="{00000000-0006-0000-0400-00000C020000}">
      <text>
        <r>
          <rPr>
            <b/>
            <sz val="9"/>
            <color indexed="81"/>
            <rFont val="Tahoma"/>
            <family val="2"/>
          </rPr>
          <t>FYSIOTERAPEUT</t>
        </r>
        <r>
          <rPr>
            <sz val="9"/>
            <color indexed="81"/>
            <rFont val="Tahoma"/>
            <family val="2"/>
          </rPr>
          <t xml:space="preserve">
</t>
        </r>
      </text>
    </comment>
    <comment ref="B542" authorId="0" shapeId="0" xr:uid="{00000000-0006-0000-0400-00000D020000}">
      <text>
        <r>
          <rPr>
            <b/>
            <sz val="9"/>
            <color indexed="81"/>
            <rFont val="Tahoma"/>
            <family val="2"/>
          </rPr>
          <t>FYSIOTERAPEUT</t>
        </r>
        <r>
          <rPr>
            <sz val="9"/>
            <color indexed="81"/>
            <rFont val="Tahoma"/>
            <family val="2"/>
          </rPr>
          <t xml:space="preserve">
</t>
        </r>
      </text>
    </comment>
    <comment ref="B543" authorId="0" shapeId="0" xr:uid="{00000000-0006-0000-0400-00000E020000}">
      <text>
        <r>
          <rPr>
            <b/>
            <sz val="9"/>
            <color indexed="81"/>
            <rFont val="Tahoma"/>
            <family val="2"/>
          </rPr>
          <t>FYSIOTERAPEUT</t>
        </r>
        <r>
          <rPr>
            <sz val="9"/>
            <color indexed="81"/>
            <rFont val="Tahoma"/>
            <family val="2"/>
          </rPr>
          <t xml:space="preserve">
</t>
        </r>
      </text>
    </comment>
    <comment ref="B544" authorId="0" shapeId="0" xr:uid="{00000000-0006-0000-0400-00000F020000}">
      <text>
        <r>
          <rPr>
            <b/>
            <sz val="9"/>
            <color indexed="81"/>
            <rFont val="Tahoma"/>
            <family val="2"/>
          </rPr>
          <t>FYSIOTERAPEUT</t>
        </r>
        <r>
          <rPr>
            <sz val="9"/>
            <color indexed="81"/>
            <rFont val="Tahoma"/>
            <family val="2"/>
          </rPr>
          <t xml:space="preserve">
</t>
        </r>
      </text>
    </comment>
    <comment ref="B545" authorId="0" shapeId="0" xr:uid="{00000000-0006-0000-0400-000010020000}">
      <text>
        <r>
          <rPr>
            <b/>
            <sz val="9"/>
            <color indexed="81"/>
            <rFont val="Tahoma"/>
            <family val="2"/>
          </rPr>
          <t>OFFENTLIG GODKJENT ERGOTERAPEUT</t>
        </r>
        <r>
          <rPr>
            <sz val="9"/>
            <color indexed="81"/>
            <rFont val="Tahoma"/>
            <family val="2"/>
          </rPr>
          <t xml:space="preserve">
</t>
        </r>
      </text>
    </comment>
    <comment ref="B546" authorId="0" shapeId="0" xr:uid="{00000000-0006-0000-0400-000011020000}">
      <text>
        <r>
          <rPr>
            <b/>
            <sz val="9"/>
            <color indexed="81"/>
            <rFont val="Tahoma"/>
            <family val="2"/>
          </rPr>
          <t>OFFENTLIG GODKJENT ERGOTERAPEUT</t>
        </r>
        <r>
          <rPr>
            <sz val="9"/>
            <color indexed="81"/>
            <rFont val="Tahoma"/>
            <family val="2"/>
          </rPr>
          <t xml:space="preserve">
</t>
        </r>
      </text>
    </comment>
    <comment ref="B547" authorId="0" shapeId="0" xr:uid="{00000000-0006-0000-0400-000012020000}">
      <text>
        <r>
          <rPr>
            <b/>
            <sz val="9"/>
            <color indexed="81"/>
            <rFont val="Tahoma"/>
            <family val="2"/>
          </rPr>
          <t>BIOINGENIØR</t>
        </r>
        <r>
          <rPr>
            <sz val="9"/>
            <color indexed="81"/>
            <rFont val="Tahoma"/>
            <family val="2"/>
          </rPr>
          <t xml:space="preserve">
</t>
        </r>
      </text>
    </comment>
    <comment ref="B548" authorId="0" shapeId="0" xr:uid="{00000000-0006-0000-0400-000013020000}">
      <text>
        <r>
          <rPr>
            <b/>
            <sz val="9"/>
            <color indexed="81"/>
            <rFont val="Tahoma"/>
            <family val="2"/>
          </rPr>
          <t>BIOINGENIØR</t>
        </r>
        <r>
          <rPr>
            <sz val="9"/>
            <color indexed="81"/>
            <rFont val="Tahoma"/>
            <family val="2"/>
          </rPr>
          <t xml:space="preserve">
</t>
        </r>
      </text>
    </comment>
    <comment ref="B549" authorId="0" shapeId="0" xr:uid="{00000000-0006-0000-0400-000014020000}">
      <text>
        <r>
          <rPr>
            <b/>
            <sz val="9"/>
            <color indexed="81"/>
            <rFont val="Tahoma"/>
            <family val="2"/>
          </rPr>
          <t>BIOINGENIØR</t>
        </r>
        <r>
          <rPr>
            <sz val="9"/>
            <color indexed="81"/>
            <rFont val="Tahoma"/>
            <family val="2"/>
          </rPr>
          <t xml:space="preserve">
</t>
        </r>
      </text>
    </comment>
    <comment ref="B550" authorId="0" shapeId="0" xr:uid="{00000000-0006-0000-0400-000015020000}">
      <text>
        <r>
          <rPr>
            <b/>
            <sz val="9"/>
            <color indexed="81"/>
            <rFont val="Tahoma"/>
            <family val="2"/>
          </rPr>
          <t>RØNTGENPERSONELL</t>
        </r>
        <r>
          <rPr>
            <sz val="9"/>
            <color indexed="81"/>
            <rFont val="Tahoma"/>
            <family val="2"/>
          </rPr>
          <t xml:space="preserve">
</t>
        </r>
      </text>
    </comment>
    <comment ref="B551" authorId="0" shapeId="0" xr:uid="{00000000-0006-0000-0400-000016020000}">
      <text>
        <r>
          <rPr>
            <b/>
            <sz val="9"/>
            <color indexed="81"/>
            <rFont val="Tahoma"/>
            <family val="2"/>
          </rPr>
          <t>RØNTGENPERSONELL</t>
        </r>
        <r>
          <rPr>
            <sz val="9"/>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Eivind Olsen</author>
  </authors>
  <commentList>
    <comment ref="B6" authorId="0" shapeId="0" xr:uid="{00000000-0006-0000-0500-000001000000}">
      <text>
        <r>
          <rPr>
            <b/>
            <sz val="9"/>
            <color indexed="81"/>
            <rFont val="Tahoma"/>
            <family val="2"/>
          </rPr>
          <t>Lederstillinger</t>
        </r>
      </text>
    </comment>
    <comment ref="B7" authorId="0" shapeId="0" xr:uid="{00000000-0006-0000-0500-000002000000}">
      <text>
        <r>
          <rPr>
            <b/>
            <sz val="9"/>
            <color indexed="81"/>
            <rFont val="Tahoma"/>
            <family val="2"/>
          </rPr>
          <t>Lederstillinger</t>
        </r>
      </text>
    </comment>
    <comment ref="B8" authorId="0" shapeId="0" xr:uid="{00000000-0006-0000-0500-000003000000}">
      <text>
        <r>
          <rPr>
            <b/>
            <sz val="9"/>
            <color indexed="81"/>
            <rFont val="Tahoma"/>
            <family val="2"/>
          </rPr>
          <t>Lederstillinger</t>
        </r>
      </text>
    </comment>
    <comment ref="B9" authorId="0" shapeId="0" xr:uid="{00000000-0006-0000-0500-000004000000}">
      <text>
        <r>
          <rPr>
            <b/>
            <sz val="9"/>
            <color indexed="81"/>
            <rFont val="Tahoma"/>
            <family val="2"/>
          </rPr>
          <t>Lederstillinger</t>
        </r>
      </text>
    </comment>
    <comment ref="B10" authorId="0" shapeId="0" xr:uid="{00000000-0006-0000-0500-000005000000}">
      <text>
        <r>
          <rPr>
            <b/>
            <sz val="9"/>
            <color indexed="81"/>
            <rFont val="Tahoma"/>
            <family val="2"/>
          </rPr>
          <t>Lederstillinger</t>
        </r>
      </text>
    </comment>
    <comment ref="B11" authorId="0" shapeId="0" xr:uid="{00000000-0006-0000-0500-000006000000}">
      <text>
        <r>
          <rPr>
            <b/>
            <sz val="9"/>
            <color indexed="81"/>
            <rFont val="Tahoma"/>
            <family val="2"/>
          </rPr>
          <t>Lederstillinger</t>
        </r>
      </text>
    </comment>
    <comment ref="B12" authorId="0" shapeId="0" xr:uid="{00000000-0006-0000-0500-000007000000}">
      <text>
        <r>
          <rPr>
            <b/>
            <sz val="9"/>
            <color indexed="81"/>
            <rFont val="Tahoma"/>
            <family val="2"/>
          </rPr>
          <t>Lederstillinger</t>
        </r>
      </text>
    </comment>
    <comment ref="B13" authorId="0" shapeId="0" xr:uid="{00000000-0006-0000-0500-000008000000}">
      <text>
        <r>
          <rPr>
            <b/>
            <sz val="9"/>
            <color indexed="81"/>
            <rFont val="Tahoma"/>
            <family val="2"/>
          </rPr>
          <t>Lederstillinger</t>
        </r>
      </text>
    </comment>
    <comment ref="B14" authorId="0" shapeId="0" xr:uid="{00000000-0006-0000-0500-000009000000}">
      <text>
        <r>
          <rPr>
            <b/>
            <sz val="9"/>
            <color indexed="81"/>
            <rFont val="Tahoma"/>
            <family val="2"/>
          </rPr>
          <t>Lederstillinger</t>
        </r>
      </text>
    </comment>
    <comment ref="B15" authorId="0" shapeId="0" xr:uid="{00000000-0006-0000-0500-00000A000000}">
      <text>
        <r>
          <rPr>
            <b/>
            <sz val="9"/>
            <color indexed="81"/>
            <rFont val="Tahoma"/>
            <family val="2"/>
          </rPr>
          <t>Lederstillinger</t>
        </r>
      </text>
    </comment>
    <comment ref="B16" authorId="0" shapeId="0" xr:uid="{00000000-0006-0000-0500-00000B000000}">
      <text>
        <r>
          <rPr>
            <b/>
            <sz val="9"/>
            <color indexed="81"/>
            <rFont val="Tahoma"/>
            <family val="2"/>
          </rPr>
          <t>Lederstillinger</t>
        </r>
      </text>
    </comment>
    <comment ref="B17" authorId="0" shapeId="0" xr:uid="{00000000-0006-0000-0500-00000C000000}">
      <text>
        <r>
          <rPr>
            <b/>
            <sz val="9"/>
            <color indexed="81"/>
            <rFont val="Tahoma"/>
            <family val="2"/>
          </rPr>
          <t>Lederstillinger</t>
        </r>
      </text>
    </comment>
    <comment ref="B18" authorId="0" shapeId="0" xr:uid="{00000000-0006-0000-0500-00000D000000}">
      <text>
        <r>
          <rPr>
            <b/>
            <sz val="9"/>
            <color indexed="81"/>
            <rFont val="Tahoma"/>
            <family val="2"/>
          </rPr>
          <t>Lederstillinger</t>
        </r>
      </text>
    </comment>
    <comment ref="B19" authorId="0" shapeId="0" xr:uid="{00000000-0006-0000-0500-00000E000000}">
      <text>
        <r>
          <rPr>
            <b/>
            <sz val="9"/>
            <color indexed="81"/>
            <rFont val="Tahoma"/>
            <family val="2"/>
          </rPr>
          <t>Lederstillinger</t>
        </r>
      </text>
    </comment>
    <comment ref="B20" authorId="0" shapeId="0" xr:uid="{00000000-0006-0000-0500-00000F000000}">
      <text>
        <r>
          <rPr>
            <b/>
            <sz val="9"/>
            <color indexed="81"/>
            <rFont val="Tahoma"/>
            <family val="2"/>
          </rPr>
          <t>Saksbehandler</t>
        </r>
      </text>
    </comment>
    <comment ref="B21" authorId="0" shapeId="0" xr:uid="{00000000-0006-0000-0500-000010000000}">
      <text>
        <r>
          <rPr>
            <b/>
            <sz val="9"/>
            <color indexed="81"/>
            <rFont val="Tahoma"/>
            <family val="2"/>
          </rPr>
          <t>Saksbehandler</t>
        </r>
      </text>
    </comment>
    <comment ref="B22" authorId="0" shapeId="0" xr:uid="{00000000-0006-0000-0500-000011000000}">
      <text>
        <r>
          <rPr>
            <b/>
            <sz val="9"/>
            <color indexed="81"/>
            <rFont val="Tahoma"/>
            <family val="2"/>
          </rPr>
          <t>Saksbehandler</t>
        </r>
      </text>
    </comment>
    <comment ref="B23" authorId="0" shapeId="0" xr:uid="{00000000-0006-0000-0500-000012000000}">
      <text>
        <r>
          <rPr>
            <b/>
            <sz val="9"/>
            <color indexed="81"/>
            <rFont val="Tahoma"/>
            <family val="2"/>
          </rPr>
          <t>Saksbehandler</t>
        </r>
      </text>
    </comment>
    <comment ref="B24" authorId="0" shapeId="0" xr:uid="{00000000-0006-0000-0500-000013000000}">
      <text>
        <r>
          <rPr>
            <b/>
            <sz val="9"/>
            <color indexed="81"/>
            <rFont val="Tahoma"/>
            <family val="2"/>
          </rPr>
          <t>Kontorstillinger</t>
        </r>
      </text>
    </comment>
    <comment ref="B25" authorId="0" shapeId="0" xr:uid="{00000000-0006-0000-0500-000014000000}">
      <text>
        <r>
          <rPr>
            <b/>
            <sz val="9"/>
            <color indexed="81"/>
            <rFont val="Tahoma"/>
            <family val="2"/>
          </rPr>
          <t>Kontorstillinger</t>
        </r>
      </text>
    </comment>
    <comment ref="B26" authorId="0" shapeId="0" xr:uid="{00000000-0006-0000-0500-000015000000}">
      <text>
        <r>
          <rPr>
            <b/>
            <sz val="9"/>
            <color indexed="81"/>
            <rFont val="Tahoma"/>
            <family val="2"/>
          </rPr>
          <t>Kontorstillinger</t>
        </r>
      </text>
    </comment>
    <comment ref="B27" authorId="0" shapeId="0" xr:uid="{00000000-0006-0000-0500-000016000000}">
      <text>
        <r>
          <rPr>
            <b/>
            <sz val="9"/>
            <color indexed="81"/>
            <rFont val="Tahoma"/>
            <family val="2"/>
          </rPr>
          <t>Kontorstillinger</t>
        </r>
      </text>
    </comment>
    <comment ref="B28" authorId="0" shapeId="0" xr:uid="{00000000-0006-0000-0500-000017000000}">
      <text>
        <r>
          <rPr>
            <b/>
            <sz val="9"/>
            <color indexed="81"/>
            <rFont val="Tahoma"/>
            <family val="2"/>
          </rPr>
          <t>Kontorstillinger</t>
        </r>
      </text>
    </comment>
    <comment ref="B29" authorId="0" shapeId="0" xr:uid="{00000000-0006-0000-0500-000018000000}">
      <text>
        <r>
          <rPr>
            <b/>
            <sz val="9"/>
            <color indexed="81"/>
            <rFont val="Tahoma"/>
            <family val="2"/>
          </rPr>
          <t>Kontorstillinger</t>
        </r>
      </text>
    </comment>
    <comment ref="B30" authorId="0" shapeId="0" xr:uid="{00000000-0006-0000-0500-000019000000}">
      <text>
        <r>
          <rPr>
            <b/>
            <sz val="9"/>
            <color indexed="81"/>
            <rFont val="Tahoma"/>
            <family val="2"/>
          </rPr>
          <t>Bibliotekar</t>
        </r>
      </text>
    </comment>
    <comment ref="B31" authorId="0" shapeId="0" xr:uid="{00000000-0006-0000-0500-00001A000000}">
      <text>
        <r>
          <rPr>
            <b/>
            <sz val="9"/>
            <color indexed="81"/>
            <rFont val="Tahoma"/>
            <family val="2"/>
          </rPr>
          <t>Bibliotekar</t>
        </r>
      </text>
    </comment>
    <comment ref="B32" authorId="0" shapeId="0" xr:uid="{00000000-0006-0000-0500-00001B000000}">
      <text>
        <r>
          <rPr>
            <b/>
            <sz val="9"/>
            <color indexed="81"/>
            <rFont val="Tahoma"/>
            <family val="2"/>
          </rPr>
          <t>Bibliotekar</t>
        </r>
      </text>
    </comment>
    <comment ref="B33" authorId="0" shapeId="0" xr:uid="{00000000-0006-0000-0500-00001C000000}">
      <text>
        <r>
          <rPr>
            <b/>
            <sz val="9"/>
            <color indexed="81"/>
            <rFont val="Tahoma"/>
            <family val="2"/>
          </rPr>
          <t>Bibliotekar</t>
        </r>
      </text>
    </comment>
    <comment ref="B34" authorId="0" shapeId="0" xr:uid="{00000000-0006-0000-0500-00001D000000}">
      <text>
        <r>
          <rPr>
            <b/>
            <sz val="9"/>
            <color indexed="81"/>
            <rFont val="Tahoma"/>
            <family val="2"/>
          </rPr>
          <t>Betjent</t>
        </r>
      </text>
    </comment>
    <comment ref="B35" authorId="0" shapeId="0" xr:uid="{00000000-0006-0000-0500-00001E000000}">
      <text>
        <r>
          <rPr>
            <b/>
            <sz val="9"/>
            <color indexed="81"/>
            <rFont val="Tahoma"/>
            <family val="2"/>
          </rPr>
          <t>Betjent</t>
        </r>
      </text>
    </comment>
    <comment ref="B36" authorId="0" shapeId="0" xr:uid="{00000000-0006-0000-0500-00001F000000}">
      <text>
        <r>
          <rPr>
            <b/>
            <sz val="9"/>
            <color indexed="81"/>
            <rFont val="Tahoma"/>
            <family val="2"/>
          </rPr>
          <t>Sjåfør</t>
        </r>
      </text>
    </comment>
    <comment ref="B37" authorId="0" shapeId="0" xr:uid="{00000000-0006-0000-0500-000020000000}">
      <text>
        <r>
          <rPr>
            <b/>
            <sz val="9"/>
            <color indexed="81"/>
            <rFont val="Tahoma"/>
            <family val="2"/>
          </rPr>
          <t>Sjåfør</t>
        </r>
      </text>
    </comment>
    <comment ref="B38" authorId="0" shapeId="0" xr:uid="{00000000-0006-0000-0500-000021000000}">
      <text>
        <r>
          <rPr>
            <b/>
            <sz val="9"/>
            <color indexed="81"/>
            <rFont val="Tahoma"/>
            <family val="2"/>
          </rPr>
          <t xml:space="preserve">Ingeniør
</t>
        </r>
        <r>
          <rPr>
            <sz val="9"/>
            <color indexed="81"/>
            <rFont val="Tahoma"/>
            <charset val="1"/>
          </rPr>
          <t>Ved tilsetting i ingeniørstilling innplasseres de med 3-årig høgskoleutdanning som ingeniør på kode 1411 Avd. ing. Ved tilsetting i ingeniørstilling innplasseres de med relevant høyere akademisk utdanning på kode 1085 Avdelingsingeniør. 1411 Avdelingsingeniør benyttes kun for arbeidstakere med 3-årig høgskoleutdanning som ingeniør eller høyere.</t>
        </r>
      </text>
    </comment>
    <comment ref="B39" authorId="0" shapeId="0" xr:uid="{00000000-0006-0000-0500-000022000000}">
      <text>
        <r>
          <rPr>
            <b/>
            <sz val="9"/>
            <color indexed="81"/>
            <rFont val="Tahoma"/>
            <family val="2"/>
          </rPr>
          <t xml:space="preserve">Ingeniør
</t>
        </r>
        <r>
          <rPr>
            <sz val="9"/>
            <color indexed="81"/>
            <rFont val="Tahoma"/>
            <charset val="1"/>
          </rPr>
          <t>Ved tilsetting i ingeniørstilling innplasseres de med 3-årig høgskoleutdanning som ingeniør på kode 1411 Avd. ing. Ved tilsetting i ingeniørstilling innplasseres de med relevant høyere akademisk utdanning på kode 1085 Avdelingsingeniør. 1411 Avdelingsingeniør benyttes kun for arbeidstakere med 3-årig høgskoleutdanning som ingeniør eller høyere.</t>
        </r>
      </text>
    </comment>
    <comment ref="B40" authorId="0" shapeId="0" xr:uid="{00000000-0006-0000-0500-000023000000}">
      <text>
        <r>
          <rPr>
            <b/>
            <sz val="9"/>
            <color indexed="81"/>
            <rFont val="Tahoma"/>
            <family val="2"/>
          </rPr>
          <t xml:space="preserve">Ingeniør
</t>
        </r>
        <r>
          <rPr>
            <sz val="9"/>
            <color indexed="81"/>
            <rFont val="Tahoma"/>
            <charset val="1"/>
          </rPr>
          <t>Ved tilsetting i ingeniørstilling innplasseres de med 3-årig høgskoleutdanning som ingeniør på kode 1411 Avd. ing. Ved tilsetting i ingeniørstilling innplasseres de med relevant høyere akademisk utdanning på kode 1085 Avdelingsingeniør. 1411 Avdelingsingeniør benyttes kun for arbeidstakere med 3-årig høgskoleutdanning som ingeniør eller høyere.</t>
        </r>
      </text>
    </comment>
    <comment ref="B41" authorId="0" shapeId="0" xr:uid="{00000000-0006-0000-0500-000024000000}">
      <text>
        <r>
          <rPr>
            <b/>
            <sz val="9"/>
            <color indexed="81"/>
            <rFont val="Tahoma"/>
            <family val="2"/>
          </rPr>
          <t xml:space="preserve">Ingeniør
</t>
        </r>
        <r>
          <rPr>
            <sz val="9"/>
            <color indexed="81"/>
            <rFont val="Tahoma"/>
            <charset val="1"/>
          </rPr>
          <t>Ved tilsetting i ingeniørstilling innplasseres de med 3-årig høgskoleutdanning som ingeniør på kode 1411 Avd. ing. Ved tilsetting i ingeniørstilling innplasseres de med relevant høyere akademisk utdanning på kode 1085 Avdelingsingeniør. 1411 Avdelingsingeniør benyttes kun for arbeidstakere med 3-årig høgskoleutdanning som ingeniør eller høyere.</t>
        </r>
      </text>
    </comment>
    <comment ref="B42" authorId="0" shapeId="0" xr:uid="{00000000-0006-0000-0500-000025000000}">
      <text>
        <r>
          <rPr>
            <b/>
            <sz val="9"/>
            <color indexed="81"/>
            <rFont val="Tahoma"/>
            <family val="2"/>
          </rPr>
          <t xml:space="preserve">Ingeniør
</t>
        </r>
        <r>
          <rPr>
            <sz val="9"/>
            <color indexed="81"/>
            <rFont val="Tahoma"/>
            <charset val="1"/>
          </rPr>
          <t>Ved tilsetting i ingeniørstilling innplasseres de med 3-årig høgskoleutdanning som ingeniør på kode 1411 Avd. ing. Ved tilsetting i ingeniørstilling innplasseres de med relevant høyere akademisk utdanning på kode 1085 Avdelingsingeniør. 1411 Avdelingsingeniør benyttes kun for arbeidstakere med 3-årig høgskoleutdanning som ingeniør eller høyere.</t>
        </r>
      </text>
    </comment>
    <comment ref="B43" authorId="0" shapeId="0" xr:uid="{00000000-0006-0000-0500-000026000000}">
      <text>
        <r>
          <rPr>
            <b/>
            <sz val="9"/>
            <color indexed="81"/>
            <rFont val="Tahoma"/>
            <family val="2"/>
          </rPr>
          <t xml:space="preserve">Ingeniør
</t>
        </r>
        <r>
          <rPr>
            <sz val="9"/>
            <color indexed="81"/>
            <rFont val="Tahoma"/>
            <charset val="1"/>
          </rPr>
          <t>Ved tilsetting i ingeniørstilling innplasseres de med 3-årig høgskoleutdanning som ingeniør på kode 1411 Avd. ing. Ved tilsetting i ingeniørstilling innplasseres de med relevant høyere akademisk utdanning på kode 1085 Avdelingsingeniør. 1411 Avdelingsingeniør benyttes kun for arbeidstakere med 3-årig høgskoleutdanning som ingeniør eller høyere.</t>
        </r>
      </text>
    </comment>
    <comment ref="B44" authorId="0" shapeId="0" xr:uid="{00000000-0006-0000-0500-000027000000}">
      <text>
        <r>
          <rPr>
            <b/>
            <sz val="9"/>
            <color indexed="81"/>
            <rFont val="Tahoma"/>
            <family val="2"/>
          </rPr>
          <t xml:space="preserve">Ingeniør
</t>
        </r>
        <r>
          <rPr>
            <sz val="9"/>
            <color indexed="81"/>
            <rFont val="Tahoma"/>
            <charset val="1"/>
          </rPr>
          <t>Ved tilsetting i ingeniørstilling innplasseres de med 3-årig høgskoleutdanning som ingeniør på kode 1411 Avd. ing. Ved tilsetting i ingeniørstilling innplasseres de med relevant høyere akademisk utdanning på kode 1085 Avdelingsingeniør. 1411 Avdelingsingeniør benyttes kun for arbeidstakere med 3-årig høgskoleutdanning som ingeniør eller høyere.</t>
        </r>
      </text>
    </comment>
    <comment ref="B45" authorId="0" shapeId="0" xr:uid="{00000000-0006-0000-0500-000028000000}">
      <text>
        <r>
          <rPr>
            <b/>
            <sz val="9"/>
            <color indexed="81"/>
            <rFont val="Tahoma"/>
            <family val="2"/>
          </rPr>
          <t xml:space="preserve">Ingeniør
</t>
        </r>
        <r>
          <rPr>
            <sz val="9"/>
            <color indexed="81"/>
            <rFont val="Tahoma"/>
            <charset val="1"/>
          </rPr>
          <t>Ved tilsetting i ingeniørstilling innplasseres de med 3-årig høgskoleutdanning som ingeniør på kode 1411 Avd. ing. Ved tilsetting i ingeniørstilling innplasseres de med relevant høyere akademisk utdanning på kode 1085 Avdelingsingeniør. 1411 Avdelingsingeniør benyttes kun for arbeidstakere med 3-årig høgskoleutdanning som ingeniør eller høyere.</t>
        </r>
      </text>
    </comment>
    <comment ref="B46" authorId="0" shapeId="0" xr:uid="{00000000-0006-0000-0500-000029000000}">
      <text>
        <r>
          <rPr>
            <b/>
            <sz val="9"/>
            <color indexed="81"/>
            <rFont val="Tahoma"/>
            <family val="2"/>
          </rPr>
          <t>Teknisk assistent/tekniker</t>
        </r>
      </text>
    </comment>
    <comment ref="B47" authorId="0" shapeId="0" xr:uid="{00000000-0006-0000-0500-00002A000000}">
      <text>
        <r>
          <rPr>
            <b/>
            <sz val="9"/>
            <color indexed="81"/>
            <rFont val="Tahoma"/>
            <family val="2"/>
          </rPr>
          <t>Teknisk assistent/tekniker</t>
        </r>
      </text>
    </comment>
    <comment ref="B48" authorId="0" shapeId="0" xr:uid="{00000000-0006-0000-0500-00002B000000}">
      <text>
        <r>
          <rPr>
            <b/>
            <sz val="9"/>
            <color indexed="81"/>
            <rFont val="Tahoma"/>
            <family val="2"/>
          </rPr>
          <t>Teknisk assistent/tekniker</t>
        </r>
      </text>
    </comment>
    <comment ref="B49" authorId="0" shapeId="0" xr:uid="{00000000-0006-0000-0500-00002C000000}">
      <text>
        <r>
          <rPr>
            <b/>
            <sz val="9"/>
            <color indexed="81"/>
            <rFont val="Tahoma"/>
            <family val="2"/>
          </rPr>
          <t>Arkitekt</t>
        </r>
      </text>
    </comment>
    <comment ref="B50" authorId="0" shapeId="0" xr:uid="{00000000-0006-0000-0500-00002D000000}">
      <text>
        <r>
          <rPr>
            <b/>
            <sz val="9"/>
            <color indexed="81"/>
            <rFont val="Tahoma"/>
            <charset val="1"/>
          </rPr>
          <t>Eivind Olsen:</t>
        </r>
        <r>
          <rPr>
            <sz val="9"/>
            <color indexed="81"/>
            <rFont val="Tahoma"/>
            <charset val="1"/>
          </rPr>
          <t xml:space="preserve">
Arkitekt</t>
        </r>
      </text>
    </comment>
    <comment ref="B51" authorId="0" shapeId="0" xr:uid="{00000000-0006-0000-0500-00002E000000}">
      <text>
        <r>
          <rPr>
            <b/>
            <sz val="9"/>
            <color indexed="81"/>
            <rFont val="Tahoma"/>
            <family val="2"/>
          </rPr>
          <t>Arkitekt</t>
        </r>
      </text>
    </comment>
    <comment ref="B52" authorId="0" shapeId="0" xr:uid="{00000000-0006-0000-0500-00002F000000}">
      <text>
        <r>
          <rPr>
            <b/>
            <sz val="9"/>
            <color indexed="81"/>
            <rFont val="Tahoma"/>
            <family val="2"/>
          </rPr>
          <t>Arkitekt</t>
        </r>
      </text>
    </comment>
    <comment ref="B53" authorId="0" shapeId="0" xr:uid="{00000000-0006-0000-0500-000030000000}">
      <text>
        <r>
          <rPr>
            <b/>
            <sz val="9"/>
            <color indexed="81"/>
            <rFont val="Tahoma"/>
            <family val="2"/>
          </rPr>
          <t>Arkitekt</t>
        </r>
      </text>
    </comment>
    <comment ref="B54" authorId="0" shapeId="0" xr:uid="{00000000-0006-0000-0500-000031000000}">
      <text>
        <r>
          <rPr>
            <b/>
            <sz val="9"/>
            <color indexed="81"/>
            <rFont val="Tahoma"/>
            <family val="2"/>
          </rPr>
          <t>Teknisk laboratoriepersonell</t>
        </r>
      </text>
    </comment>
    <comment ref="B55" authorId="0" shapeId="0" xr:uid="{00000000-0006-0000-0500-000032000000}">
      <text>
        <r>
          <rPr>
            <b/>
            <sz val="9"/>
            <color indexed="81"/>
            <rFont val="Tahoma"/>
            <family val="2"/>
          </rPr>
          <t>Teknisk laboratoriepersonell</t>
        </r>
      </text>
    </comment>
    <comment ref="B56" authorId="0" shapeId="0" xr:uid="{00000000-0006-0000-0500-000033000000}">
      <text>
        <r>
          <rPr>
            <b/>
            <sz val="9"/>
            <color indexed="81"/>
            <rFont val="Tahoma"/>
            <family val="2"/>
          </rPr>
          <t>Teknisk laboratoriepersonell</t>
        </r>
      </text>
    </comment>
    <comment ref="B57" authorId="0" shapeId="0" xr:uid="{00000000-0006-0000-0500-000034000000}">
      <text>
        <r>
          <rPr>
            <b/>
            <sz val="9"/>
            <color indexed="81"/>
            <rFont val="Tahoma"/>
            <family val="2"/>
          </rPr>
          <t>Grafisk design</t>
        </r>
      </text>
    </comment>
    <comment ref="B58" authorId="0" shapeId="0" xr:uid="{00000000-0006-0000-0500-000035000000}">
      <text>
        <r>
          <rPr>
            <b/>
            <sz val="9"/>
            <color indexed="81"/>
            <rFont val="Tahoma"/>
            <family val="2"/>
          </rPr>
          <t>Grafisk design</t>
        </r>
      </text>
    </comment>
    <comment ref="B59" authorId="0" shapeId="0" xr:uid="{00000000-0006-0000-0500-000036000000}">
      <text>
        <r>
          <rPr>
            <b/>
            <sz val="9"/>
            <color indexed="81"/>
            <rFont val="Tahoma"/>
            <family val="2"/>
          </rPr>
          <t>Preparant</t>
        </r>
      </text>
    </comment>
    <comment ref="B60" authorId="0" shapeId="0" xr:uid="{00000000-0006-0000-0500-000037000000}">
      <text>
        <r>
          <rPr>
            <b/>
            <sz val="9"/>
            <color indexed="81"/>
            <rFont val="Tahoma"/>
            <family val="2"/>
          </rPr>
          <t>Preparant</t>
        </r>
      </text>
    </comment>
    <comment ref="B61" authorId="0" shapeId="0" xr:uid="{00000000-0006-0000-0500-000038000000}">
      <text>
        <r>
          <rPr>
            <b/>
            <sz val="9"/>
            <color indexed="81"/>
            <rFont val="Tahoma"/>
            <family val="2"/>
          </rPr>
          <t>Forsker</t>
        </r>
        <r>
          <rPr>
            <sz val="9"/>
            <color indexed="81"/>
            <rFont val="Tahoma"/>
            <charset val="1"/>
          </rPr>
          <t xml:space="preserve">
Ved oppnormering fra kode 1108 bortfaller eventuelle doktorgradstillegg. Ved oppnådd professorkompetanse gis innplassering på kode 1183 Forsker etter fastsatte retningslinjer. Ved oppnådd doktorgrad innenfor det fagområde/forskningsfelt som vedkommende er tilsatt i gis innplassering som 1109 Forsker.
</t>
        </r>
        <r>
          <rPr>
            <b/>
            <sz val="9"/>
            <color indexed="81"/>
            <rFont val="Tahoma"/>
            <family val="2"/>
          </rPr>
          <t xml:space="preserve">Merknad: </t>
        </r>
        <r>
          <rPr>
            <sz val="9"/>
            <color indexed="81"/>
            <rFont val="Tahoma"/>
            <charset val="1"/>
          </rPr>
          <t>Ved tilsetting i stilling som 1109 Forsker kommer godskrivingsreglene i fellesbestemmelsene § 5 og sikringsbestemmelsen i § 4 nr. 2 ikke til anvendelse.  Opprykk på lønnsstigen skjer etter tjenesteansiennitet i stillingen.</t>
        </r>
      </text>
    </comment>
    <comment ref="B62" authorId="0" shapeId="0" xr:uid="{00000000-0006-0000-0500-000039000000}">
      <text>
        <r>
          <rPr>
            <b/>
            <sz val="9"/>
            <color indexed="81"/>
            <rFont val="Tahoma"/>
            <family val="2"/>
          </rPr>
          <t>Forsker</t>
        </r>
        <r>
          <rPr>
            <sz val="9"/>
            <color indexed="81"/>
            <rFont val="Tahoma"/>
            <charset val="1"/>
          </rPr>
          <t xml:space="preserve">
Ved oppnormering fra kode 1108 bortfaller eventuelle doktorgradstillegg. Ved oppnådd professorkompetanse gis innplassering på kode 1183 Forsker etter fastsatte retningslinjer. Ved oppnådd doktorgrad innenfor det fagområde/forskningsfelt som vedkommende er tilsatt i gis innplassering som 1109 Forsker.
</t>
        </r>
        <r>
          <rPr>
            <b/>
            <sz val="9"/>
            <color indexed="81"/>
            <rFont val="Tahoma"/>
            <family val="2"/>
          </rPr>
          <t xml:space="preserve">Merknad: </t>
        </r>
        <r>
          <rPr>
            <sz val="9"/>
            <color indexed="81"/>
            <rFont val="Tahoma"/>
            <charset val="1"/>
          </rPr>
          <t>Ved tilsetting i stilling som 1109 Forsker kommer godskrivingsreglene i fellesbestemmelsene § 5 og sikringsbestemmelsen i § 4 nr. 2 ikke til anvendelse.  Opprykk på lønnsstigen skjer etter tjenesteansiennitet i stillingen.</t>
        </r>
      </text>
    </comment>
    <comment ref="B63" authorId="0" shapeId="0" xr:uid="{00000000-0006-0000-0500-00003A000000}">
      <text>
        <r>
          <rPr>
            <b/>
            <sz val="9"/>
            <color indexed="81"/>
            <rFont val="Tahoma"/>
            <family val="2"/>
          </rPr>
          <t>Forsker</t>
        </r>
        <r>
          <rPr>
            <sz val="9"/>
            <color indexed="81"/>
            <rFont val="Tahoma"/>
            <charset val="1"/>
          </rPr>
          <t xml:space="preserve">
Ved oppnormering fra kode 1108 bortfaller eventuelle doktorgradstillegg. Ved oppnådd professorkompetanse gis innplassering på kode 1183 Forsker etter fastsatte retningslinjer. Ved oppnådd doktorgrad innenfor det fagområde/forskningsfelt som vedkommende er tilsatt i gis innplassering som 1109 Forsker.
</t>
        </r>
        <r>
          <rPr>
            <b/>
            <sz val="9"/>
            <color indexed="81"/>
            <rFont val="Tahoma"/>
            <family val="2"/>
          </rPr>
          <t xml:space="preserve">Merknad: </t>
        </r>
        <r>
          <rPr>
            <sz val="9"/>
            <color indexed="81"/>
            <rFont val="Tahoma"/>
            <charset val="1"/>
          </rPr>
          <t>Ved tilsetting i stilling som 1109 Forsker kommer godskrivingsreglene i fellesbestemmelsene § 5 og sikringsbestemmelsen i § 4 nr. 2 ikke til anvendelse.  Opprykk på lønnsstigen skjer etter tjenesteansiennitet i stillingen.</t>
        </r>
      </text>
    </comment>
    <comment ref="B64" authorId="0" shapeId="0" xr:uid="{00000000-0006-0000-0500-00003B000000}">
      <text>
        <r>
          <rPr>
            <b/>
            <sz val="9"/>
            <color indexed="81"/>
            <rFont val="Tahoma"/>
            <family val="2"/>
          </rPr>
          <t>Forsker</t>
        </r>
        <r>
          <rPr>
            <sz val="9"/>
            <color indexed="81"/>
            <rFont val="Tahoma"/>
            <charset val="1"/>
          </rPr>
          <t xml:space="preserve">
Ved oppnormering fra kode 1108 bortfaller eventuelle doktorgradstillegg. Ved oppnådd professorkompetanse gis innplassering på kode 1183 Forsker etter fastsatte retningslinjer. Ved oppnådd doktorgrad innenfor det fagområde/forskningsfelt som vedkommende er tilsatt i gis innplassering som 1109 Forsker.
</t>
        </r>
        <r>
          <rPr>
            <b/>
            <sz val="9"/>
            <color indexed="81"/>
            <rFont val="Tahoma"/>
            <family val="2"/>
          </rPr>
          <t xml:space="preserve">Merknad: </t>
        </r>
        <r>
          <rPr>
            <sz val="9"/>
            <color indexed="81"/>
            <rFont val="Tahoma"/>
            <charset val="1"/>
          </rPr>
          <t>Ved tilsetting i stilling som 1109 Forsker kommer godskrivingsreglene i fellesbestemmelsene § 5 og sikringsbestemmelsen i § 4 nr. 2 ikke til anvendelse.  Opprykk på lønnsstigen skjer etter tjenesteansiennitet i stillingen.</t>
        </r>
      </text>
    </comment>
    <comment ref="B65" authorId="0" shapeId="0" xr:uid="{00000000-0006-0000-0500-00003C000000}">
      <text>
        <r>
          <rPr>
            <b/>
            <sz val="9"/>
            <color indexed="81"/>
            <rFont val="Tahoma"/>
            <family val="2"/>
          </rPr>
          <t>Forsker</t>
        </r>
        <r>
          <rPr>
            <sz val="9"/>
            <color indexed="81"/>
            <rFont val="Tahoma"/>
            <charset val="1"/>
          </rPr>
          <t xml:space="preserve">
Ved oppnormering fra kode 1108 bortfaller eventuelle doktorgradstillegg. Ved oppnådd professorkompetanse gis innplassering på kode 1183 Forsker etter fastsatte retningslinjer. Ved oppnådd doktorgrad innenfor det fagområde/forskningsfelt som vedkommende er tilsatt i gis innplassering som 1109 Forsker.
</t>
        </r>
        <r>
          <rPr>
            <b/>
            <sz val="9"/>
            <color indexed="81"/>
            <rFont val="Tahoma"/>
            <family val="2"/>
          </rPr>
          <t xml:space="preserve">Merknad: </t>
        </r>
        <r>
          <rPr>
            <sz val="9"/>
            <color indexed="81"/>
            <rFont val="Tahoma"/>
            <charset val="1"/>
          </rPr>
          <t>Ved tilsetting i stilling som 1109 Forsker kommer godskrivingsreglene i fellesbestemmelsene § 5 og sikringsbestemmelsen i § 4 nr. 2 ikke til anvendelse.  Opprykk på lønnsstigen skjer etter tjenesteansiennitet i stillingen.</t>
        </r>
      </text>
    </comment>
    <comment ref="B66" authorId="0" shapeId="0" xr:uid="{00000000-0006-0000-0500-00003D000000}">
      <text>
        <r>
          <rPr>
            <b/>
            <sz val="9"/>
            <color indexed="81"/>
            <rFont val="Tahoma"/>
            <family val="2"/>
          </rPr>
          <t>Forskningstekniker</t>
        </r>
      </text>
    </comment>
    <comment ref="B67" authorId="0" shapeId="0" xr:uid="{00000000-0006-0000-0500-00003E000000}">
      <text>
        <r>
          <rPr>
            <b/>
            <sz val="9"/>
            <color indexed="81"/>
            <rFont val="Tahoma"/>
            <family val="2"/>
          </rPr>
          <t>Forskningstekniker</t>
        </r>
      </text>
    </comment>
    <comment ref="B68" authorId="0" shapeId="0" xr:uid="{00000000-0006-0000-0500-00003F000000}">
      <text>
        <r>
          <rPr>
            <b/>
            <sz val="9"/>
            <color indexed="81"/>
            <rFont val="Tahoma"/>
            <family val="2"/>
          </rPr>
          <t>Forskningstekniker</t>
        </r>
      </text>
    </comment>
    <comment ref="B69" authorId="0" shapeId="0" xr:uid="{00000000-0006-0000-0500-000040000000}">
      <text>
        <r>
          <rPr>
            <b/>
            <sz val="9"/>
            <color indexed="81"/>
            <rFont val="Tahoma"/>
            <family val="2"/>
          </rPr>
          <t>Forskningstekniker</t>
        </r>
      </text>
    </comment>
    <comment ref="B70" authorId="0" shapeId="0" xr:uid="{00000000-0006-0000-0500-000041000000}">
      <text>
        <r>
          <rPr>
            <b/>
            <sz val="9"/>
            <color indexed="81"/>
            <rFont val="Tahoma"/>
            <family val="2"/>
          </rPr>
          <t>Rådgiver</t>
        </r>
      </text>
    </comment>
    <comment ref="B71" authorId="0" shapeId="0" xr:uid="{00000000-0006-0000-0500-000042000000}">
      <text>
        <r>
          <rPr>
            <b/>
            <sz val="9"/>
            <color indexed="81"/>
            <rFont val="Tahoma"/>
            <family val="2"/>
          </rPr>
          <t>Rådgiver</t>
        </r>
      </text>
    </comment>
    <comment ref="B72" authorId="0" shapeId="0" xr:uid="{00000000-0006-0000-0500-000043000000}">
      <text>
        <r>
          <rPr>
            <b/>
            <sz val="9"/>
            <color indexed="81"/>
            <rFont val="Tahoma"/>
            <family val="2"/>
          </rPr>
          <t>Prosjektleder</t>
        </r>
        <r>
          <rPr>
            <sz val="9"/>
            <color indexed="81"/>
            <rFont val="Tahoma"/>
            <family val="2"/>
          </rPr>
          <t xml:space="preserve">
</t>
        </r>
      </text>
    </comment>
    <comment ref="B73" authorId="0" shapeId="0" xr:uid="{00000000-0006-0000-0500-000044000000}">
      <text>
        <r>
          <rPr>
            <b/>
            <sz val="9"/>
            <color indexed="81"/>
            <rFont val="Tahoma"/>
            <family val="2"/>
          </rPr>
          <t>Utredningsleder</t>
        </r>
        <r>
          <rPr>
            <sz val="9"/>
            <color indexed="81"/>
            <rFont val="Tahoma"/>
            <family val="2"/>
          </rPr>
          <t xml:space="preserve">
</t>
        </r>
      </text>
    </comment>
    <comment ref="B74" authorId="0" shapeId="0" xr:uid="{00000000-0006-0000-0500-000045000000}">
      <text>
        <r>
          <rPr>
            <b/>
            <sz val="9"/>
            <color indexed="81"/>
            <rFont val="Tahoma"/>
            <family val="2"/>
          </rPr>
          <t xml:space="preserve">Arbeiderstillinger
Merknad: </t>
        </r>
        <r>
          <rPr>
            <sz val="9"/>
            <color indexed="81"/>
            <rFont val="Tahoma"/>
            <family val="2"/>
          </rPr>
          <t>Stillingskode 1203 Fagarbeider, gjenspeiler den yrkesmessige avlønningen for arbeidstakere med offentlig fagbrev etter opplæringslova.</t>
        </r>
      </text>
    </comment>
    <comment ref="B75" authorId="0" shapeId="0" xr:uid="{00000000-0006-0000-0500-000046000000}">
      <text>
        <r>
          <rPr>
            <b/>
            <sz val="9"/>
            <color indexed="81"/>
            <rFont val="Tahoma"/>
            <family val="2"/>
          </rPr>
          <t xml:space="preserve">Arbeiderstillinger
Merknad: </t>
        </r>
        <r>
          <rPr>
            <sz val="9"/>
            <color indexed="81"/>
            <rFont val="Tahoma"/>
            <family val="2"/>
          </rPr>
          <t>Stillingskode 1203 Fagarbeider, gjenspeiler den yrkesmessige avlønningen for arbeidstakere med offentlig fagbrev etter opplæringslova.</t>
        </r>
      </text>
    </comment>
    <comment ref="B76" authorId="0" shapeId="0" xr:uid="{00000000-0006-0000-0500-000047000000}">
      <text>
        <r>
          <rPr>
            <b/>
            <sz val="9"/>
            <color indexed="81"/>
            <rFont val="Tahoma"/>
            <family val="2"/>
          </rPr>
          <t xml:space="preserve">Arbeiderstillinger
Merknad: </t>
        </r>
        <r>
          <rPr>
            <sz val="9"/>
            <color indexed="81"/>
            <rFont val="Tahoma"/>
            <family val="2"/>
          </rPr>
          <t>Stillingskode 1203 Fagarbeider, gjenspeiler den yrkesmessige avlønningen for arbeidstakere med offentlig fagbrev etter opplæringslova.</t>
        </r>
      </text>
    </comment>
    <comment ref="B77" authorId="0" shapeId="0" xr:uid="{00000000-0006-0000-0500-000048000000}">
      <text>
        <r>
          <rPr>
            <b/>
            <sz val="9"/>
            <color indexed="81"/>
            <rFont val="Tahoma"/>
            <family val="2"/>
          </rPr>
          <t xml:space="preserve">Arbeiderstillinger
Merknad: </t>
        </r>
        <r>
          <rPr>
            <sz val="9"/>
            <color indexed="81"/>
            <rFont val="Tahoma"/>
            <family val="2"/>
          </rPr>
          <t>Stillingskode 1203 Fagarbeider, gjenspeiler den yrkesmessige avlønningen for arbeidstakere med offentlig fagbrev etter opplæringslova.</t>
        </r>
      </text>
    </comment>
    <comment ref="B78" authorId="0" shapeId="0" xr:uid="{00000000-0006-0000-0500-000049000000}">
      <text>
        <r>
          <rPr>
            <b/>
            <sz val="9"/>
            <color indexed="81"/>
            <rFont val="Tahoma"/>
            <family val="2"/>
          </rPr>
          <t>Arbeidslederstillinger</t>
        </r>
      </text>
    </comment>
    <comment ref="B79" authorId="0" shapeId="0" xr:uid="{00000000-0006-0000-0500-00004A000000}">
      <text>
        <r>
          <rPr>
            <b/>
            <sz val="9"/>
            <color indexed="81"/>
            <rFont val="Tahoma"/>
            <family val="2"/>
          </rPr>
          <t>Arbeidslederstillinger</t>
        </r>
      </text>
    </comment>
    <comment ref="B80" authorId="0" shapeId="0" xr:uid="{00000000-0006-0000-0500-00004B000000}">
      <text>
        <r>
          <rPr>
            <b/>
            <sz val="9"/>
            <color indexed="81"/>
            <rFont val="Tahoma"/>
            <family val="2"/>
          </rPr>
          <t>Arbeidslederstillinger</t>
        </r>
      </text>
    </comment>
    <comment ref="B81" authorId="0" shapeId="0" xr:uid="{00000000-0006-0000-0500-00004C000000}">
      <text>
        <r>
          <rPr>
            <b/>
            <sz val="9"/>
            <color indexed="81"/>
            <rFont val="Tahoma"/>
            <family val="2"/>
          </rPr>
          <t>Kjøkkenpersonale</t>
        </r>
      </text>
    </comment>
    <comment ref="B82" authorId="0" shapeId="0" xr:uid="{00000000-0006-0000-0500-00004D000000}">
      <text>
        <r>
          <rPr>
            <b/>
            <sz val="9"/>
            <color indexed="81"/>
            <rFont val="Tahoma"/>
            <family val="2"/>
          </rPr>
          <t>Kjøkkenpersonale</t>
        </r>
      </text>
    </comment>
    <comment ref="B83" authorId="0" shapeId="0" xr:uid="{00000000-0006-0000-0500-00004E000000}">
      <text>
        <r>
          <rPr>
            <b/>
            <sz val="9"/>
            <color indexed="81"/>
            <rFont val="Tahoma"/>
            <family val="2"/>
          </rPr>
          <t>Kjøkkenpersonale</t>
        </r>
      </text>
    </comment>
    <comment ref="B84" authorId="0" shapeId="0" xr:uid="{00000000-0006-0000-0500-00004F000000}">
      <text>
        <r>
          <rPr>
            <b/>
            <sz val="9"/>
            <color indexed="81"/>
            <rFont val="Tahoma"/>
            <family val="2"/>
          </rPr>
          <t>Kjøkkenpersonale</t>
        </r>
      </text>
    </comment>
    <comment ref="B85" authorId="0" shapeId="0" xr:uid="{00000000-0006-0000-0500-000050000000}">
      <text>
        <r>
          <rPr>
            <b/>
            <sz val="9"/>
            <color indexed="81"/>
            <rFont val="Tahoma"/>
            <family val="2"/>
          </rPr>
          <t>Husholdspersonale</t>
        </r>
        <r>
          <rPr>
            <sz val="9"/>
            <color indexed="81"/>
            <rFont val="Tahoma"/>
            <family val="2"/>
          </rPr>
          <t xml:space="preserve">
</t>
        </r>
      </text>
    </comment>
    <comment ref="B86" authorId="0" shapeId="0" xr:uid="{00000000-0006-0000-0500-000051000000}">
      <text>
        <r>
          <rPr>
            <b/>
            <sz val="9"/>
            <color indexed="81"/>
            <rFont val="Tahoma"/>
            <family val="2"/>
          </rPr>
          <t>Husholdspersonale</t>
        </r>
        <r>
          <rPr>
            <sz val="9"/>
            <color indexed="81"/>
            <rFont val="Tahoma"/>
            <family val="2"/>
          </rPr>
          <t xml:space="preserve">
</t>
        </r>
      </text>
    </comment>
    <comment ref="B87" authorId="0" shapeId="0" xr:uid="{00000000-0006-0000-0500-000052000000}">
      <text>
        <r>
          <rPr>
            <b/>
            <sz val="9"/>
            <color indexed="81"/>
            <rFont val="Tahoma"/>
            <family val="2"/>
          </rPr>
          <t>Husholdspersonale</t>
        </r>
        <r>
          <rPr>
            <sz val="9"/>
            <color indexed="81"/>
            <rFont val="Tahoma"/>
            <family val="2"/>
          </rPr>
          <t xml:space="preserve">
</t>
        </r>
      </text>
    </comment>
    <comment ref="B88" authorId="0" shapeId="0" xr:uid="{00000000-0006-0000-0500-000053000000}">
      <text>
        <r>
          <rPr>
            <b/>
            <sz val="9"/>
            <color indexed="81"/>
            <rFont val="Tahoma"/>
            <family val="2"/>
          </rPr>
          <t>Husholdspersonale</t>
        </r>
        <r>
          <rPr>
            <sz val="9"/>
            <color indexed="81"/>
            <rFont val="Tahoma"/>
            <family val="2"/>
          </rPr>
          <t xml:space="preserve">
</t>
        </r>
      </text>
    </comment>
    <comment ref="B89" authorId="0" shapeId="0" xr:uid="{00000000-0006-0000-0500-000054000000}">
      <text>
        <r>
          <rPr>
            <b/>
            <sz val="9"/>
            <color indexed="81"/>
            <rFont val="Tahoma"/>
            <family val="2"/>
          </rPr>
          <t>Renholdspersonale m.v.</t>
        </r>
        <r>
          <rPr>
            <sz val="9"/>
            <color indexed="81"/>
            <rFont val="Tahoma"/>
            <family val="2"/>
          </rPr>
          <t xml:space="preserve">
</t>
        </r>
      </text>
    </comment>
    <comment ref="B90" authorId="0" shapeId="0" xr:uid="{00000000-0006-0000-0500-000055000000}">
      <text>
        <r>
          <rPr>
            <b/>
            <sz val="9"/>
            <color indexed="81"/>
            <rFont val="Tahoma"/>
            <family val="2"/>
          </rPr>
          <t>Renholdspersonale m.v.</t>
        </r>
        <r>
          <rPr>
            <sz val="9"/>
            <color indexed="81"/>
            <rFont val="Tahoma"/>
            <family val="2"/>
          </rPr>
          <t xml:space="preserve">
</t>
        </r>
      </text>
    </comment>
    <comment ref="B91" authorId="0" shapeId="0" xr:uid="{00000000-0006-0000-0500-000056000000}">
      <text>
        <r>
          <rPr>
            <b/>
            <sz val="9"/>
            <color indexed="81"/>
            <rFont val="Tahoma"/>
            <family val="2"/>
          </rPr>
          <t>Renholdspersonale m.v.</t>
        </r>
        <r>
          <rPr>
            <sz val="9"/>
            <color indexed="81"/>
            <rFont val="Tahoma"/>
            <family val="2"/>
          </rPr>
          <t xml:space="preserve">
</t>
        </r>
      </text>
    </comment>
    <comment ref="B92" authorId="0" shapeId="0" xr:uid="{00000000-0006-0000-0500-000057000000}">
      <text>
        <r>
          <rPr>
            <b/>
            <sz val="9"/>
            <color indexed="81"/>
            <rFont val="Tahoma"/>
            <family val="2"/>
          </rPr>
          <t>Renholdspersonale m.v.</t>
        </r>
        <r>
          <rPr>
            <sz val="9"/>
            <color indexed="81"/>
            <rFont val="Tahoma"/>
            <family val="2"/>
          </rPr>
          <t xml:space="preserve">
</t>
        </r>
      </text>
    </comment>
    <comment ref="B93" authorId="0" shapeId="0" xr:uid="{00000000-0006-0000-0500-000058000000}">
      <text>
        <r>
          <rPr>
            <b/>
            <sz val="9"/>
            <color indexed="81"/>
            <rFont val="Tahoma"/>
            <family val="2"/>
          </rPr>
          <t>Sosialsekretær/sosialkurator</t>
        </r>
        <r>
          <rPr>
            <sz val="9"/>
            <color indexed="81"/>
            <rFont val="Tahoma"/>
            <family val="2"/>
          </rPr>
          <t xml:space="preserve">
</t>
        </r>
      </text>
    </comment>
    <comment ref="B94" authorId="0" shapeId="0" xr:uid="{00000000-0006-0000-0500-000059000000}">
      <text>
        <r>
          <rPr>
            <b/>
            <sz val="9"/>
            <color indexed="81"/>
            <rFont val="Tahoma"/>
            <family val="2"/>
          </rPr>
          <t>Sosialsekretær/sosialkurator</t>
        </r>
        <r>
          <rPr>
            <sz val="9"/>
            <color indexed="81"/>
            <rFont val="Tahoma"/>
            <family val="2"/>
          </rPr>
          <t xml:space="preserve">
</t>
        </r>
      </text>
    </comment>
    <comment ref="B95" authorId="0" shapeId="0" xr:uid="{00000000-0006-0000-0500-00005A000000}">
      <text>
        <r>
          <rPr>
            <b/>
            <sz val="9"/>
            <color indexed="81"/>
            <rFont val="Tahoma"/>
            <family val="2"/>
          </rPr>
          <t>Sosialsekretær/sosialkurator</t>
        </r>
        <r>
          <rPr>
            <sz val="9"/>
            <color indexed="81"/>
            <rFont val="Tahoma"/>
            <family val="2"/>
          </rPr>
          <t xml:space="preserve">
</t>
        </r>
      </text>
    </comment>
    <comment ref="B96" authorId="0" shapeId="0" xr:uid="{00000000-0006-0000-0500-00005B000000}">
      <text>
        <r>
          <rPr>
            <b/>
            <sz val="9"/>
            <color indexed="81"/>
            <rFont val="Tahoma"/>
            <family val="2"/>
          </rPr>
          <t>Sosialsekretær/sosialkurator</t>
        </r>
        <r>
          <rPr>
            <sz val="9"/>
            <color indexed="81"/>
            <rFont val="Tahoma"/>
            <family val="2"/>
          </rPr>
          <t xml:space="preserve">
</t>
        </r>
      </text>
    </comment>
    <comment ref="B97" authorId="0" shapeId="0" xr:uid="{00000000-0006-0000-0500-00005C000000}">
      <text>
        <r>
          <rPr>
            <b/>
            <sz val="9"/>
            <color indexed="81"/>
            <rFont val="Tahoma"/>
            <family val="2"/>
          </rPr>
          <t xml:space="preserve">Statlige barnehager
Merknad: </t>
        </r>
        <r>
          <rPr>
            <sz val="9"/>
            <color indexed="81"/>
            <rFont val="Tahoma"/>
            <family val="2"/>
          </rPr>
          <t>Kode 0947 Førskolelærer benyttes kun for arbeidstakere med 3-årig førskolelærerutdanning eller høyere. 0947 Førskolelærer med 2-årig spesialpedagogisk tilleggsutdanning som arbeider i spesialinstitusjon og som har inntil 20 års tjenesteansiennitet, gis 4 ltr. som en personlig ordning.  De med 20 års tjenesteansiennitet eller mer gis 5 ltr. som en personlig ordning.</t>
        </r>
      </text>
    </comment>
    <comment ref="B98" authorId="0" shapeId="0" xr:uid="{00000000-0006-0000-0500-00005D000000}">
      <text>
        <r>
          <rPr>
            <b/>
            <sz val="9"/>
            <color indexed="81"/>
            <rFont val="Tahoma"/>
            <family val="2"/>
          </rPr>
          <t xml:space="preserve">Statlige barnehager
Merknad: </t>
        </r>
        <r>
          <rPr>
            <sz val="9"/>
            <color indexed="81"/>
            <rFont val="Tahoma"/>
            <family val="2"/>
          </rPr>
          <t>Kode 0947 Førskolelærer benyttes kun for arbeidstakere med 3-årig førskolelærerutdanning eller høyere. 0947 Førskolelærer med 2-årig spesialpedagogisk tilleggsutdanning som arbeider i spesialinstitusjon og som har inntil 20 års tjenesteansiennitet, gis 4 ltr. som en personlig ordning.  De med 20 års tjenesteansiennitet eller mer gis 5 ltr. som en personlig ordning.</t>
        </r>
      </text>
    </comment>
    <comment ref="B99" authorId="0" shapeId="0" xr:uid="{00000000-0006-0000-0500-00005E000000}">
      <text>
        <r>
          <rPr>
            <b/>
            <sz val="9"/>
            <color indexed="81"/>
            <rFont val="Tahoma"/>
            <family val="2"/>
          </rPr>
          <t xml:space="preserve">Statlige barnehager
Merknad: </t>
        </r>
        <r>
          <rPr>
            <sz val="9"/>
            <color indexed="81"/>
            <rFont val="Tahoma"/>
            <family val="2"/>
          </rPr>
          <t>Kode 0947 Førskolelærer benyttes kun for arbeidstakere med 3-årig førskolelærerutdanning eller høyere. 0947 Førskolelærer med 2-årig spesialpedagogisk tilleggsutdanning som arbeider i spesialinstitusjon og som har inntil 20 års tjenesteansiennitet, gis 4 ltr. som en personlig ordning.  De med 20 års tjenesteansiennitet eller mer gis 5 ltr. som en personlig ordning.</t>
        </r>
      </text>
    </comment>
    <comment ref="B100" authorId="0" shapeId="0" xr:uid="{00000000-0006-0000-0500-00005F000000}">
      <text>
        <r>
          <rPr>
            <b/>
            <sz val="9"/>
            <color indexed="81"/>
            <rFont val="Tahoma"/>
            <family val="2"/>
          </rPr>
          <t xml:space="preserve">Statlige barnehager
Merknad: </t>
        </r>
        <r>
          <rPr>
            <sz val="9"/>
            <color indexed="81"/>
            <rFont val="Tahoma"/>
            <family val="2"/>
          </rPr>
          <t>Kode 0947 Førskolelærer benyttes kun for arbeidstakere med 3-årig førskolelærerutdanning eller høyere. 0947 Førskolelærer med 2-årig spesialpedagogisk tilleggsutdanning som arbeider i spesialinstitusjon og som har inntil 20 års tjenesteansiennitet, gis 4 ltr. som en personlig ordning.  De med 20 års tjenesteansiennitet eller mer gis 5 ltr. som en personlig ordning.</t>
        </r>
      </text>
    </comment>
    <comment ref="B101" authorId="0" shapeId="0" xr:uid="{00000000-0006-0000-0500-000060000000}">
      <text>
        <r>
          <rPr>
            <b/>
            <sz val="9"/>
            <color indexed="81"/>
            <rFont val="Tahoma"/>
            <family val="2"/>
          </rPr>
          <t xml:space="preserve">Statlige barnehager
Merknad: </t>
        </r>
        <r>
          <rPr>
            <sz val="9"/>
            <color indexed="81"/>
            <rFont val="Tahoma"/>
            <family val="2"/>
          </rPr>
          <t>Kode 0947 Førskolelærer benyttes kun for arbeidstakere med 3-årig førskolelærerutdanning eller høyere. 0947 Førskolelærer med 2-årig spesialpedagogisk tilleggsutdanning som arbeider i spesialinstitusjon og som har inntil 20 års tjenesteansiennitet, gis 4 ltr. som en personlig ordning.  De med 20 års tjenesteansiennitet eller mer gis 5 ltr. som en personlig ordning.</t>
        </r>
      </text>
    </comment>
    <comment ref="B102" authorId="0" shapeId="0" xr:uid="{00000000-0006-0000-0500-000061000000}">
      <text>
        <r>
          <rPr>
            <b/>
            <sz val="9"/>
            <color indexed="81"/>
            <rFont val="Tahoma"/>
            <family val="2"/>
          </rPr>
          <t xml:space="preserve">Statlige barnehager
Merknad: </t>
        </r>
        <r>
          <rPr>
            <sz val="9"/>
            <color indexed="81"/>
            <rFont val="Tahoma"/>
            <family val="2"/>
          </rPr>
          <t>Kode 0947 Førskolelærer benyttes kun for arbeidstakere med 3-årig førskolelærerutdanning eller høyere. 0947 Førskolelærer med 2-årig spesialpedagogisk tilleggsutdanning som arbeider i spesialinstitusjon og som har inntil 20 års tjenesteansiennitet, gis 4 ltr. som en personlig ordning.  De med 20 års tjenesteansiennitet eller mer gis 5 ltr. som en personlig ordning.</t>
        </r>
      </text>
    </comment>
    <comment ref="B103" authorId="0" shapeId="0" xr:uid="{00000000-0006-0000-0500-000062000000}">
      <text>
        <r>
          <rPr>
            <b/>
            <sz val="9"/>
            <color indexed="81"/>
            <rFont val="Tahoma"/>
            <family val="2"/>
          </rPr>
          <t>Bedriftshelsetjeneste</t>
        </r>
      </text>
    </comment>
    <comment ref="B104" authorId="0" shapeId="0" xr:uid="{00000000-0006-0000-0500-000063000000}">
      <text>
        <r>
          <rPr>
            <b/>
            <sz val="9"/>
            <color indexed="81"/>
            <rFont val="Tahoma"/>
            <family val="2"/>
          </rPr>
          <t>Bedriftshelsetjeneste</t>
        </r>
      </text>
    </comment>
    <comment ref="B105" authorId="0" shapeId="0" xr:uid="{00000000-0006-0000-0500-000064000000}">
      <text>
        <r>
          <rPr>
            <b/>
            <sz val="9"/>
            <color indexed="81"/>
            <rFont val="Tahoma"/>
            <family val="2"/>
          </rPr>
          <t>Bedriftshelsetjeneste</t>
        </r>
      </text>
    </comment>
    <comment ref="B106" authorId="0" shapeId="0" xr:uid="{00000000-0006-0000-0500-000065000000}">
      <text>
        <r>
          <rPr>
            <b/>
            <sz val="9"/>
            <color indexed="81"/>
            <rFont val="Tahoma"/>
            <family val="2"/>
          </rPr>
          <t>Bedriftshelsetjeneste</t>
        </r>
      </text>
    </comment>
    <comment ref="B107" authorId="0" shapeId="0" xr:uid="{00000000-0006-0000-0500-000066000000}">
      <text>
        <r>
          <rPr>
            <b/>
            <sz val="9"/>
            <color indexed="81"/>
            <rFont val="Tahoma"/>
            <family val="2"/>
          </rPr>
          <t>Teknisk drift m.v.</t>
        </r>
      </text>
    </comment>
    <comment ref="B108" authorId="0" shapeId="0" xr:uid="{00000000-0006-0000-0500-000067000000}">
      <text>
        <r>
          <rPr>
            <b/>
            <sz val="9"/>
            <color indexed="81"/>
            <rFont val="Tahoma"/>
            <family val="2"/>
          </rPr>
          <t>Teknisk drift m.v.</t>
        </r>
      </text>
    </comment>
    <comment ref="B109" authorId="0" shapeId="0" xr:uid="{00000000-0006-0000-0500-000068000000}">
      <text>
        <r>
          <rPr>
            <b/>
            <sz val="9"/>
            <color indexed="81"/>
            <rFont val="Tahoma"/>
            <family val="2"/>
          </rPr>
          <t>Teknisk drift m.v.</t>
        </r>
      </text>
    </comment>
    <comment ref="B110" authorId="0" shapeId="0" xr:uid="{00000000-0006-0000-0500-000069000000}">
      <text>
        <r>
          <rPr>
            <b/>
            <sz val="9"/>
            <color indexed="81"/>
            <rFont val="Tahoma"/>
            <family val="2"/>
          </rPr>
          <t>Teknisk drift m.v.</t>
        </r>
      </text>
    </comment>
    <comment ref="B111" authorId="0" shapeId="0" xr:uid="{00000000-0006-0000-0500-00006A000000}">
      <text>
        <r>
          <rPr>
            <b/>
            <sz val="9"/>
            <color indexed="81"/>
            <rFont val="Tahoma"/>
            <family val="2"/>
          </rPr>
          <t xml:space="preserve">Unge arbeidstakere/lærlinger/aspiranter
</t>
        </r>
        <r>
          <rPr>
            <sz val="9"/>
            <color indexed="81"/>
            <rFont val="Tahoma"/>
            <family val="2"/>
          </rPr>
          <t>Denne lønnsplan gjelder for lærlinger og unge arbeidstakere innenfor områder hvor det ikke er opprettet særskilt aspirantordning. Ved fylte 18 år lønnes arbeidstakere i kode 1138 i samsvar med den stilling vedkommende fyller.</t>
        </r>
      </text>
    </comment>
    <comment ref="B112" authorId="0" shapeId="0" xr:uid="{00000000-0006-0000-0500-00006B000000}">
      <text>
        <r>
          <rPr>
            <b/>
            <sz val="9"/>
            <color indexed="81"/>
            <rFont val="Tahoma"/>
            <family val="2"/>
          </rPr>
          <t xml:space="preserve">Unge arbeidstakere/lærlinger/aspiranter
</t>
        </r>
        <r>
          <rPr>
            <sz val="9"/>
            <color indexed="81"/>
            <rFont val="Tahoma"/>
            <family val="2"/>
          </rPr>
          <t>Denne lønnsplan gjelder for lærlinger og unge arbeidstakere innenfor områder hvor det ikke er opprettet særskilt aspirantordning. Ved fylte 18 år lønnes arbeidstakere i kode 1138 i samsvar med den stilling vedkommende fyller.</t>
        </r>
      </text>
    </comment>
    <comment ref="B113" authorId="0" shapeId="0" xr:uid="{00000000-0006-0000-0500-00006C000000}">
      <text>
        <r>
          <rPr>
            <b/>
            <sz val="9"/>
            <color indexed="81"/>
            <rFont val="Tahoma"/>
            <family val="2"/>
          </rPr>
          <t xml:space="preserve">Unge arbeidstakere/lærlinger/aspiranter
</t>
        </r>
        <r>
          <rPr>
            <sz val="9"/>
            <color indexed="81"/>
            <rFont val="Tahoma"/>
            <family val="2"/>
          </rPr>
          <t>Denne lønnsplan gjelder for lærlinger og unge arbeidstakere innenfor områder hvor det ikke er opprettet særskilt aspirantordning. Ved fylte 18 år lønnes arbeidstakere i kode 1138 i samsvar med den stilling vedkommende fyller.</t>
        </r>
      </text>
    </comment>
    <comment ref="B114" authorId="0" shapeId="0" xr:uid="{00000000-0006-0000-0500-00006D000000}">
      <text>
        <r>
          <rPr>
            <b/>
            <sz val="9"/>
            <color indexed="81"/>
            <rFont val="Tahoma"/>
            <family val="2"/>
          </rPr>
          <t xml:space="preserve">Unge arbeidstakere/lærlinger/aspiranter
</t>
        </r>
        <r>
          <rPr>
            <sz val="9"/>
            <color indexed="81"/>
            <rFont val="Tahoma"/>
            <family val="2"/>
          </rPr>
          <t>Denne lønnsplan gjelder for lærlinger og unge arbeidstakere innenfor områder hvor det ikke er opprettet særskilt aspirantordning. Ved fylte 18 år lønnes arbeidstakere i kode 1138 i samsvar med den stilling vedkommende fyller.</t>
        </r>
      </text>
    </comment>
    <comment ref="B115" authorId="0" shapeId="0" xr:uid="{00000000-0006-0000-0500-00006E000000}">
      <text>
        <r>
          <rPr>
            <b/>
            <sz val="9"/>
            <color indexed="81"/>
            <rFont val="Tahoma"/>
            <family val="2"/>
          </rPr>
          <t xml:space="preserve">Unge arbeidstakere/lærlinger/aspiranter
</t>
        </r>
        <r>
          <rPr>
            <sz val="9"/>
            <color indexed="81"/>
            <rFont val="Tahoma"/>
            <family val="2"/>
          </rPr>
          <t>Denne lønnsplan gjelder for lærlinger og unge arbeidstakere innenfor områder hvor det ikke er opprettet særskilt aspirantordning. Ved fylte 18 år lønnes arbeidstakere i kode 1138 i samsvar med den stilling vedkommende fyller.</t>
        </r>
      </text>
    </comment>
    <comment ref="B116" authorId="0" shapeId="0" xr:uid="{00000000-0006-0000-0500-00006F000000}">
      <text>
        <r>
          <rPr>
            <b/>
            <sz val="9"/>
            <color indexed="81"/>
            <rFont val="Tahoma"/>
            <family val="2"/>
          </rPr>
          <t>Diverse stillinger</t>
        </r>
      </text>
    </comment>
    <comment ref="B117" authorId="0" shapeId="0" xr:uid="{00000000-0006-0000-0500-000070000000}">
      <text>
        <r>
          <rPr>
            <b/>
            <sz val="9"/>
            <color indexed="81"/>
            <rFont val="Tahoma"/>
            <family val="2"/>
          </rPr>
          <t>Diverse stillinger</t>
        </r>
      </text>
    </comment>
    <comment ref="B118" authorId="0" shapeId="0" xr:uid="{00000000-0006-0000-0500-000071000000}">
      <text>
        <r>
          <rPr>
            <b/>
            <sz val="9"/>
            <color indexed="81"/>
            <rFont val="Tahoma"/>
            <family val="2"/>
          </rPr>
          <t xml:space="preserve">Advokat
Merknad: </t>
        </r>
        <r>
          <rPr>
            <sz val="9"/>
            <color indexed="81"/>
            <rFont val="Tahoma"/>
            <family val="2"/>
          </rPr>
          <t xml:space="preserve">Advokatfullmektig som får advokatbevilling overføres fra kode 0257 til kode 0258. Advokater som får møterett for Høyesterett overføres fra kode 0258 til kode 1478. </t>
        </r>
      </text>
    </comment>
    <comment ref="B119" authorId="0" shapeId="0" xr:uid="{00000000-0006-0000-0500-000072000000}">
      <text>
        <r>
          <rPr>
            <b/>
            <sz val="9"/>
            <color indexed="81"/>
            <rFont val="Tahoma"/>
            <family val="2"/>
          </rPr>
          <t xml:space="preserve">Advokat
Merknad: </t>
        </r>
        <r>
          <rPr>
            <sz val="9"/>
            <color indexed="81"/>
            <rFont val="Tahoma"/>
            <family val="2"/>
          </rPr>
          <t xml:space="preserve">Advokatfullmektig som får advokatbevilling overføres fra kode 0257 til kode 0258. Advokater som får møterett for Høyesterett overføres fra kode 0258 til kode 1478. </t>
        </r>
      </text>
    </comment>
    <comment ref="B120" authorId="0" shapeId="0" xr:uid="{00000000-0006-0000-0500-000073000000}">
      <text>
        <r>
          <rPr>
            <b/>
            <sz val="9"/>
            <color indexed="81"/>
            <rFont val="Tahoma"/>
            <family val="2"/>
          </rPr>
          <t xml:space="preserve">Advokat
Merknad: </t>
        </r>
        <r>
          <rPr>
            <sz val="9"/>
            <color indexed="81"/>
            <rFont val="Tahoma"/>
            <family val="2"/>
          </rPr>
          <t xml:space="preserve">Advokatfullmektig som får advokatbevilling overføres fra kode 0257 til kode 0258. Advokater som får møterett for Høyesterett overføres fra kode 0258 til kode 1478. </t>
        </r>
      </text>
    </comment>
    <comment ref="B121" authorId="0" shapeId="0" xr:uid="{00000000-0006-0000-0500-000074000000}">
      <text>
        <r>
          <rPr>
            <b/>
            <sz val="9"/>
            <color indexed="81"/>
            <rFont val="Tahoma"/>
            <family val="2"/>
          </rPr>
          <t>Lederstillinger</t>
        </r>
        <r>
          <rPr>
            <sz val="9"/>
            <color indexed="81"/>
            <rFont val="Tahoma"/>
            <family val="2"/>
          </rPr>
          <t xml:space="preserve">
</t>
        </r>
      </text>
    </comment>
    <comment ref="B122" authorId="0" shapeId="0" xr:uid="{00000000-0006-0000-0500-000075000000}">
      <text>
        <r>
          <rPr>
            <b/>
            <sz val="9"/>
            <color indexed="81"/>
            <rFont val="Tahoma"/>
            <family val="2"/>
          </rPr>
          <t>Lederstillinger</t>
        </r>
        <r>
          <rPr>
            <sz val="9"/>
            <color indexed="81"/>
            <rFont val="Tahoma"/>
            <family val="2"/>
          </rPr>
          <t xml:space="preserve">
</t>
        </r>
      </text>
    </comment>
    <comment ref="B123" authorId="0" shapeId="0" xr:uid="{00000000-0006-0000-0500-000076000000}">
      <text>
        <r>
          <rPr>
            <b/>
            <sz val="9"/>
            <color indexed="81"/>
            <rFont val="Tahoma"/>
            <family val="2"/>
          </rPr>
          <t>Lederstillinger</t>
        </r>
        <r>
          <rPr>
            <sz val="9"/>
            <color indexed="81"/>
            <rFont val="Tahoma"/>
            <family val="2"/>
          </rPr>
          <t xml:space="preserve">
</t>
        </r>
      </text>
    </comment>
    <comment ref="B124" authorId="0" shapeId="0" xr:uid="{00000000-0006-0000-0500-000077000000}">
      <text>
        <r>
          <rPr>
            <b/>
            <sz val="9"/>
            <color indexed="81"/>
            <rFont val="Tahoma"/>
            <family val="2"/>
          </rPr>
          <t>Spesialstillinger</t>
        </r>
      </text>
    </comment>
    <comment ref="B125" authorId="0" shapeId="0" xr:uid="{00000000-0006-0000-0500-000078000000}">
      <text>
        <r>
          <rPr>
            <b/>
            <sz val="9"/>
            <color indexed="81"/>
            <rFont val="Tahoma"/>
            <family val="2"/>
          </rPr>
          <t>Spesialstillinger</t>
        </r>
      </text>
    </comment>
    <comment ref="B126" authorId="0" shapeId="0" xr:uid="{00000000-0006-0000-0500-000079000000}">
      <text>
        <r>
          <rPr>
            <b/>
            <sz val="9"/>
            <color indexed="81"/>
            <rFont val="Tahoma"/>
            <family val="2"/>
          </rPr>
          <t>Spesialstillinger</t>
        </r>
      </text>
    </comment>
    <comment ref="B127" authorId="0" shapeId="0" xr:uid="{00000000-0006-0000-0500-00007A000000}">
      <text>
        <r>
          <rPr>
            <b/>
            <sz val="9"/>
            <color indexed="81"/>
            <rFont val="Tahoma"/>
            <family val="2"/>
          </rPr>
          <t>Spesialstillinger</t>
        </r>
      </text>
    </comment>
    <comment ref="B128" authorId="0" shapeId="0" xr:uid="{00000000-0006-0000-0500-00007B000000}">
      <text>
        <r>
          <rPr>
            <b/>
            <sz val="9"/>
            <color indexed="81"/>
            <rFont val="Tahoma"/>
            <family val="2"/>
          </rPr>
          <t>Spesialstillinger</t>
        </r>
      </text>
    </comment>
    <comment ref="B129" authorId="0" shapeId="0" xr:uid="{00000000-0006-0000-0500-00007C000000}">
      <text>
        <r>
          <rPr>
            <b/>
            <sz val="9"/>
            <color indexed="81"/>
            <rFont val="Tahoma"/>
            <family val="2"/>
          </rPr>
          <t>Spesialstillinger</t>
        </r>
      </text>
    </comment>
    <comment ref="B130" authorId="0" shapeId="0" xr:uid="{00000000-0006-0000-0500-00007D000000}">
      <text>
        <r>
          <rPr>
            <b/>
            <sz val="9"/>
            <color indexed="81"/>
            <rFont val="Tahoma"/>
            <family val="2"/>
          </rPr>
          <t>Spesialstillinger</t>
        </r>
      </text>
    </comment>
    <comment ref="B131" authorId="0" shapeId="0" xr:uid="{00000000-0006-0000-0500-00007E000000}">
      <text>
        <r>
          <rPr>
            <b/>
            <sz val="9"/>
            <color indexed="81"/>
            <rFont val="Tahoma"/>
            <family val="2"/>
          </rPr>
          <t>Spesialstillinger</t>
        </r>
      </text>
    </comment>
    <comment ref="B132" authorId="0" shapeId="0" xr:uid="{00000000-0006-0000-0500-00007F000000}">
      <text>
        <r>
          <rPr>
            <b/>
            <sz val="9"/>
            <color indexed="81"/>
            <rFont val="Tahoma"/>
            <family val="2"/>
          </rPr>
          <t>Spesialstillinger</t>
        </r>
      </text>
    </comment>
    <comment ref="B133" authorId="0" shapeId="0" xr:uid="{00000000-0006-0000-0500-000080000000}">
      <text>
        <r>
          <rPr>
            <b/>
            <sz val="9"/>
            <color indexed="81"/>
            <rFont val="Tahoma"/>
            <family val="2"/>
          </rPr>
          <t>Spesialstillinger</t>
        </r>
      </text>
    </comment>
    <comment ref="B134" authorId="0" shapeId="0" xr:uid="{00000000-0006-0000-0500-000081000000}">
      <text>
        <r>
          <rPr>
            <b/>
            <sz val="9"/>
            <color indexed="81"/>
            <rFont val="Tahoma"/>
            <family val="2"/>
          </rPr>
          <t>Spesialstillinger</t>
        </r>
      </text>
    </comment>
    <comment ref="B135" authorId="0" shapeId="0" xr:uid="{00000000-0006-0000-0500-000082000000}">
      <text>
        <r>
          <rPr>
            <b/>
            <sz val="9"/>
            <color indexed="81"/>
            <rFont val="Tahoma"/>
            <family val="2"/>
          </rPr>
          <t>Spesialstillinger</t>
        </r>
      </text>
    </comment>
    <comment ref="B136" authorId="0" shapeId="0" xr:uid="{00000000-0006-0000-0500-000083000000}">
      <text>
        <r>
          <rPr>
            <b/>
            <sz val="9"/>
            <color indexed="81"/>
            <rFont val="Tahoma"/>
            <family val="2"/>
          </rPr>
          <t>Diverse stillinger</t>
        </r>
      </text>
    </comment>
    <comment ref="B137" authorId="0" shapeId="0" xr:uid="{00000000-0006-0000-0500-000084000000}">
      <text>
        <r>
          <rPr>
            <b/>
            <sz val="9"/>
            <color indexed="81"/>
            <rFont val="Tahoma"/>
            <family val="2"/>
          </rPr>
          <t>Diverse stillinger</t>
        </r>
      </text>
    </comment>
    <comment ref="B138" authorId="0" shapeId="0" xr:uid="{00000000-0006-0000-0500-000085000000}">
      <text>
        <r>
          <rPr>
            <b/>
            <sz val="9"/>
            <color indexed="81"/>
            <rFont val="Tahoma"/>
            <family val="2"/>
          </rPr>
          <t>Diverse stillinger</t>
        </r>
      </text>
    </comment>
    <comment ref="B139" authorId="0" shapeId="0" xr:uid="{00000000-0006-0000-0500-000086000000}">
      <text>
        <r>
          <rPr>
            <b/>
            <sz val="9"/>
            <color indexed="81"/>
            <rFont val="Tahoma"/>
            <family val="2"/>
          </rPr>
          <t>Diverse stillinger</t>
        </r>
      </text>
    </comment>
    <comment ref="B140" authorId="0" shapeId="0" xr:uid="{00000000-0006-0000-0500-000087000000}">
      <text>
        <r>
          <rPr>
            <b/>
            <sz val="9"/>
            <color indexed="81"/>
            <rFont val="Tahoma"/>
            <family val="2"/>
          </rPr>
          <t>Diverse stillinger</t>
        </r>
      </text>
    </comment>
    <comment ref="B141" authorId="0" shapeId="0" xr:uid="{00000000-0006-0000-0500-000088000000}">
      <text>
        <r>
          <rPr>
            <b/>
            <sz val="9"/>
            <color indexed="81"/>
            <rFont val="Tahoma"/>
            <family val="2"/>
          </rPr>
          <t>Diverse stillinger</t>
        </r>
      </text>
    </comment>
    <comment ref="B142" authorId="0" shapeId="0" xr:uid="{00000000-0006-0000-0500-000089000000}">
      <text>
        <r>
          <rPr>
            <b/>
            <sz val="9"/>
            <color indexed="81"/>
            <rFont val="Tahoma"/>
            <family val="2"/>
          </rPr>
          <t>Diverse stillinger</t>
        </r>
      </text>
    </comment>
    <comment ref="B143" authorId="0" shapeId="0" xr:uid="{00000000-0006-0000-0500-00008A000000}">
      <text>
        <r>
          <rPr>
            <b/>
            <sz val="9"/>
            <color indexed="81"/>
            <rFont val="Tahoma"/>
            <family val="2"/>
          </rPr>
          <t>Diverse stillinger</t>
        </r>
      </text>
    </comment>
    <comment ref="B144" authorId="0" shapeId="0" xr:uid="{00000000-0006-0000-0500-00008B000000}">
      <text>
        <r>
          <rPr>
            <b/>
            <sz val="9"/>
            <color indexed="81"/>
            <rFont val="Tahoma"/>
            <family val="2"/>
          </rPr>
          <t>Diverse stillinger</t>
        </r>
      </text>
    </comment>
    <comment ref="B145" authorId="0" shapeId="0" xr:uid="{00000000-0006-0000-0500-00008C000000}">
      <text>
        <r>
          <rPr>
            <b/>
            <sz val="9"/>
            <color indexed="81"/>
            <rFont val="Tahoma"/>
            <family val="2"/>
          </rPr>
          <t>Diverse stillinger</t>
        </r>
      </text>
    </comment>
    <comment ref="B146" authorId="0" shapeId="0" xr:uid="{00000000-0006-0000-0500-00008D000000}">
      <text>
        <r>
          <rPr>
            <b/>
            <sz val="9"/>
            <color indexed="81"/>
            <rFont val="Tahoma"/>
            <family val="2"/>
          </rPr>
          <t>Diverse stillinger</t>
        </r>
      </text>
    </comment>
    <comment ref="B147" authorId="0" shapeId="0" xr:uid="{00000000-0006-0000-0500-00008E000000}">
      <text>
        <r>
          <rPr>
            <b/>
            <sz val="9"/>
            <color indexed="81"/>
            <rFont val="Tahoma"/>
            <family val="2"/>
          </rPr>
          <t>Diverse stillinger</t>
        </r>
      </text>
    </comment>
    <comment ref="B148" authorId="0" shapeId="0" xr:uid="{00000000-0006-0000-0500-00008F000000}">
      <text>
        <r>
          <rPr>
            <b/>
            <sz val="9"/>
            <color indexed="81"/>
            <rFont val="Tahoma"/>
            <family val="2"/>
          </rPr>
          <t>Diverse stillinger</t>
        </r>
      </text>
    </comment>
    <comment ref="B149" authorId="0" shapeId="0" xr:uid="{00000000-0006-0000-0500-000090000000}">
      <text>
        <r>
          <rPr>
            <b/>
            <sz val="9"/>
            <color indexed="81"/>
            <rFont val="Tahoma"/>
            <family val="2"/>
          </rPr>
          <t>Diverse stillinger</t>
        </r>
      </text>
    </comment>
    <comment ref="B150" authorId="0" shapeId="0" xr:uid="{00000000-0006-0000-0500-000091000000}">
      <text>
        <r>
          <rPr>
            <b/>
            <sz val="9"/>
            <color indexed="81"/>
            <rFont val="Tahoma"/>
            <family val="2"/>
          </rPr>
          <t>Diverse stillinger</t>
        </r>
      </text>
    </comment>
    <comment ref="B151" authorId="0" shapeId="0" xr:uid="{00000000-0006-0000-0500-000092000000}">
      <text>
        <r>
          <rPr>
            <b/>
            <sz val="9"/>
            <color indexed="81"/>
            <rFont val="Tahoma"/>
            <family val="2"/>
          </rPr>
          <t xml:space="preserve">YRKES-, AVDELINGS- OG KONTRAKTSBEFAL
Tilleggsansiennitet: </t>
        </r>
        <r>
          <rPr>
            <sz val="9"/>
            <color indexed="81"/>
            <rFont val="Tahoma"/>
            <family val="2"/>
          </rPr>
          <t xml:space="preserve">
All militær utdanning av ett skoleårs varighet, utover første år i grunnleggende befalsutdanning (GBU), godskrives lønnstjenesteansienniteten etter forholdstall 2:1. Dette gjelder også GBU av lengre varighet enn ett skoleår. Tilleggsansienniteten gjelder også for sivil utdanning dersom utdanningen er av faglig betydning for den militære tjenesten. Tilleggsansienniteten godskrives etter fullført og bestått eksamen.                                                                                                                                                                                       </t>
        </r>
      </text>
    </comment>
    <comment ref="B152" authorId="0" shapeId="0" xr:uid="{00000000-0006-0000-0500-000093000000}">
      <text>
        <r>
          <rPr>
            <b/>
            <sz val="9"/>
            <color indexed="81"/>
            <rFont val="Tahoma"/>
            <family val="2"/>
          </rPr>
          <t xml:space="preserve">YRKES-, AVDELINGS- OG KONTRAKTSBEFAL
Tilleggsansiennitet: </t>
        </r>
        <r>
          <rPr>
            <sz val="9"/>
            <color indexed="81"/>
            <rFont val="Tahoma"/>
            <family val="2"/>
          </rPr>
          <t xml:space="preserve">
All militær utdanning av ett skoleårs varighet, utover første år i grunnleggende befalsutdanning (GBU), godskrives lønnstjenesteansienniteten etter forholdstall 2:1. Dette gjelder også GBU av lengre varighet enn ett skoleår. Tilleggsansienniteten gjelder også for sivil utdanning dersom utdanningen er av faglig betydning for den militære tjenesten. Tilleggsansienniteten godskrives etter fullført og bestått eksamen.                                                                                                                                                                                       </t>
        </r>
      </text>
    </comment>
    <comment ref="B153" authorId="0" shapeId="0" xr:uid="{00000000-0006-0000-0500-000094000000}">
      <text>
        <r>
          <rPr>
            <b/>
            <sz val="9"/>
            <color indexed="81"/>
            <rFont val="Tahoma"/>
            <family val="2"/>
          </rPr>
          <t xml:space="preserve">YRKES-, AVDELINGS- OG KONTRAKTSBEFAL
Tilleggsansiennitet: </t>
        </r>
        <r>
          <rPr>
            <sz val="9"/>
            <color indexed="81"/>
            <rFont val="Tahoma"/>
            <family val="2"/>
          </rPr>
          <t xml:space="preserve">
All militær utdanning av ett skoleårs varighet, utover første år i grunnleggende befalsutdanning (GBU), godskrives lønnstjenesteansienniteten etter forholdstall 2:1. Dette gjelder også GBU av lengre varighet enn ett skoleår. Tilleggsansienniteten gjelder også for sivil utdanning dersom utdanningen er av faglig betydning for den militære tjenesten. Tilleggsansienniteten godskrives etter fullført og bestått eksamen.                                                                                                                                                                                       </t>
        </r>
      </text>
    </comment>
    <comment ref="B154" authorId="0" shapeId="0" xr:uid="{00000000-0006-0000-0500-000095000000}">
      <text>
        <r>
          <rPr>
            <b/>
            <sz val="9"/>
            <color indexed="81"/>
            <rFont val="Tahoma"/>
            <family val="2"/>
          </rPr>
          <t xml:space="preserve">YRKES-, AVDELINGS- OG KONTRAKTSBEFAL
Tilleggsansiennitet: </t>
        </r>
        <r>
          <rPr>
            <sz val="9"/>
            <color indexed="81"/>
            <rFont val="Tahoma"/>
            <family val="2"/>
          </rPr>
          <t xml:space="preserve">
All militær utdanning av ett skoleårs varighet, utover første år i grunnleggende befalsutdanning (GBU), godskrives lønnstjenesteansienniteten etter forholdstall 2:1. Dette gjelder også GBU av lengre varighet enn ett skoleår. Tilleggsansienniteten gjelder også for sivil utdanning dersom utdanningen er av faglig betydning for den militære tjenesten. Tilleggsansienniteten godskrives etter fullført og bestått eksamen.                                                                                                                                                                                       </t>
        </r>
      </text>
    </comment>
    <comment ref="B155" authorId="0" shapeId="0" xr:uid="{00000000-0006-0000-0500-000096000000}">
      <text>
        <r>
          <rPr>
            <b/>
            <sz val="9"/>
            <color indexed="81"/>
            <rFont val="Tahoma"/>
            <family val="2"/>
          </rPr>
          <t xml:space="preserve">YRKES-, AVDELINGS- OG KONTRAKTSBEFAL
Tilleggsansiennitet: </t>
        </r>
        <r>
          <rPr>
            <sz val="9"/>
            <color indexed="81"/>
            <rFont val="Tahoma"/>
            <family val="2"/>
          </rPr>
          <t xml:space="preserve">
All militær utdanning av ett skoleårs varighet, utover første år i grunnleggende befalsutdanning (GBU), godskrives lønnstjenesteansienniteten etter forholdstall 2:1. Dette gjelder også GBU av lengre varighet enn ett skoleår. Tilleggsansienniteten gjelder også for sivil utdanning dersom utdanningen er av faglig betydning for den militære tjenesten. Tilleggsansienniteten godskrives etter fullført og bestått eksamen.                                                                                                                                                                                       </t>
        </r>
      </text>
    </comment>
    <comment ref="B156" authorId="0" shapeId="0" xr:uid="{00000000-0006-0000-0500-000097000000}">
      <text>
        <r>
          <rPr>
            <b/>
            <sz val="9"/>
            <color indexed="81"/>
            <rFont val="Tahoma"/>
            <family val="2"/>
          </rPr>
          <t xml:space="preserve">YRKES-, AVDELINGS- OG KONTRAKTSBEFAL
Tilleggsansiennitet: </t>
        </r>
        <r>
          <rPr>
            <sz val="9"/>
            <color indexed="81"/>
            <rFont val="Tahoma"/>
            <family val="2"/>
          </rPr>
          <t xml:space="preserve">
All militær utdanning av ett skoleårs varighet, utover første år i grunnleggende befalsutdanning (GBU), godskrives lønnstjenesteansienniteten etter forholdstall 2:1. Dette gjelder også GBU av lengre varighet enn ett skoleår. Tilleggsansienniteten gjelder også for sivil utdanning dersom utdanningen er av faglig betydning for den militære tjenesten. Tilleggsansienniteten godskrives etter fullført og bestått eksamen.                                                                                                                                                                                       </t>
        </r>
      </text>
    </comment>
    <comment ref="B157" authorId="0" shapeId="0" xr:uid="{00000000-0006-0000-0500-000098000000}">
      <text>
        <r>
          <rPr>
            <b/>
            <sz val="9"/>
            <color indexed="81"/>
            <rFont val="Tahoma"/>
            <family val="2"/>
          </rPr>
          <t xml:space="preserve">YRKES-, AVDELINGS- OG KONTRAKTSBEFAL
Tilleggsansiennitet: </t>
        </r>
        <r>
          <rPr>
            <sz val="9"/>
            <color indexed="81"/>
            <rFont val="Tahoma"/>
            <family val="2"/>
          </rPr>
          <t xml:space="preserve">
All militær utdanning av ett skoleårs varighet, utover første år i grunnleggende befalsutdanning (GBU), godskrives lønnstjenesteansienniteten etter forholdstall 2:1. Dette gjelder også GBU av lengre varighet enn ett skoleår. Tilleggsansienniteten gjelder også for sivil utdanning dersom utdanningen er av faglig betydning for den militære tjenesten. Tilleggsansienniteten godskrives etter fullført og bestått eksamen.                                                                                                                                                                                       </t>
        </r>
      </text>
    </comment>
    <comment ref="B158" authorId="0" shapeId="0" xr:uid="{00000000-0006-0000-0500-000099000000}">
      <text>
        <r>
          <rPr>
            <b/>
            <sz val="9"/>
            <color indexed="81"/>
            <rFont val="Tahoma"/>
            <family val="2"/>
          </rPr>
          <t xml:space="preserve">YRKES-, AVDELINGS- OG KONTRAKTSBEFAL
Tilleggsansiennitet: </t>
        </r>
        <r>
          <rPr>
            <sz val="9"/>
            <color indexed="81"/>
            <rFont val="Tahoma"/>
            <family val="2"/>
          </rPr>
          <t xml:space="preserve">
All militær utdanning av ett skoleårs varighet, utover første år i grunnleggende befalsutdanning (GBU), godskrives lønnstjenesteansienniteten etter forholdstall 2:1. Dette gjelder også GBU av lengre varighet enn ett skoleår. Tilleggsansienniteten gjelder også for sivil utdanning dersom utdanningen er av faglig betydning for den militære tjenesten. Tilleggsansienniteten godskrives etter fullført og bestått eksamen.                                                                                                                                                                                       </t>
        </r>
      </text>
    </comment>
    <comment ref="B159" authorId="0" shapeId="0" xr:uid="{00000000-0006-0000-0500-00009A000000}">
      <text>
        <r>
          <rPr>
            <b/>
            <sz val="9"/>
            <color indexed="81"/>
            <rFont val="Tahoma"/>
            <family val="2"/>
          </rPr>
          <t xml:space="preserve">YRKES-, AVDELINGS- OG KONTRAKTSBEFAL
Tilleggsansiennitet: </t>
        </r>
        <r>
          <rPr>
            <sz val="9"/>
            <color indexed="81"/>
            <rFont val="Tahoma"/>
            <family val="2"/>
          </rPr>
          <t xml:space="preserve">
All militær utdanning av ett skoleårs varighet, utover første år i grunnleggende befalsutdanning (GBU), godskrives lønnstjenesteansienniteten etter forholdstall 2:1. Dette gjelder også GBU av lengre varighet enn ett skoleår. Tilleggsansienniteten gjelder også for sivil utdanning dersom utdanningen er av faglig betydning for den militære tjenesten. Tilleggsansienniteten godskrives etter fullført og bestått eksamen.                                                                                                                                                                                       </t>
        </r>
      </text>
    </comment>
    <comment ref="B160" authorId="0" shapeId="0" xr:uid="{00000000-0006-0000-0500-00009B000000}">
      <text>
        <r>
          <rPr>
            <b/>
            <sz val="9"/>
            <color indexed="81"/>
            <rFont val="Tahoma"/>
            <family val="2"/>
          </rPr>
          <t xml:space="preserve">YRKES-, AVDELINGS- OG KONTRAKTSBEFAL
Tilleggsansiennitet: </t>
        </r>
        <r>
          <rPr>
            <sz val="9"/>
            <color indexed="81"/>
            <rFont val="Tahoma"/>
            <family val="2"/>
          </rPr>
          <t xml:space="preserve">
All militær utdanning av ett skoleårs varighet, utover første år i grunnleggende befalsutdanning (GBU), godskrives lønnstjenesteansienniteten etter forholdstall 2:1. Dette gjelder også GBU av lengre varighet enn ett skoleår. Tilleggsansienniteten gjelder også for sivil utdanning dersom utdanningen er av faglig betydning for den militære tjenesten. Tilleggsansienniteten godskrives etter fullført og bestått eksamen.                                                                                                                                                                                       </t>
        </r>
      </text>
    </comment>
    <comment ref="B161" authorId="0" shapeId="0" xr:uid="{00000000-0006-0000-0500-00009C000000}">
      <text>
        <r>
          <rPr>
            <b/>
            <sz val="9"/>
            <color indexed="81"/>
            <rFont val="Tahoma"/>
            <family val="2"/>
          </rPr>
          <t xml:space="preserve">YRKES-, AVDELINGS- OG KONTRAKTSBEFAL
Tilleggsansiennitet: </t>
        </r>
        <r>
          <rPr>
            <sz val="9"/>
            <color indexed="81"/>
            <rFont val="Tahoma"/>
            <family val="2"/>
          </rPr>
          <t xml:space="preserve">
All militær utdanning av ett skoleårs varighet, utover første år i grunnleggende befalsutdanning (GBU), godskrives lønnstjenesteansienniteten etter forholdstall 2:1. Dette gjelder også GBU av lengre varighet enn ett skoleår. Tilleggsansienniteten gjelder også for sivil utdanning dersom utdanningen er av faglig betydning for den militære tjenesten. Tilleggsansienniteten godskrives etter fullført og bestått eksamen.                                                                                                                                                                                       </t>
        </r>
      </text>
    </comment>
    <comment ref="B162" authorId="0" shapeId="0" xr:uid="{00000000-0006-0000-0500-00009D000000}">
      <text>
        <r>
          <rPr>
            <b/>
            <sz val="9"/>
            <color indexed="81"/>
            <rFont val="Tahoma"/>
            <family val="2"/>
          </rPr>
          <t xml:space="preserve">BEFAL KONSTABLER OG GRENADERER
Tilleggsansiennitet
</t>
        </r>
        <r>
          <rPr>
            <sz val="9"/>
            <color indexed="81"/>
            <rFont val="Tahoma"/>
            <family val="2"/>
          </rPr>
          <t xml:space="preserve">All militær utdanning av ett skoleårs varighet, utover første år i grunnleggende befalsutdanning (GBU), godskrives lønnstjenesteansienniteten etter forholdstall 2:1. Dette gjelder også GBU av lengre varighet enn ett skoleår. Tilleggsansienniteten gjelder også for sivil utdanning dersom utdanningen er av faglig betydning for den militære tjenesten. Tilleggsansienniteten godskrives etter fullført og bestått eksamen.                                     
</t>
        </r>
      </text>
    </comment>
    <comment ref="B163" authorId="0" shapeId="0" xr:uid="{00000000-0006-0000-0500-00009E000000}">
      <text>
        <r>
          <rPr>
            <b/>
            <sz val="9"/>
            <color indexed="81"/>
            <rFont val="Tahoma"/>
            <family val="2"/>
          </rPr>
          <t xml:space="preserve">BEFAL KONSTABLER OG GRENADERER
Tilleggsansiennitet
</t>
        </r>
        <r>
          <rPr>
            <sz val="9"/>
            <color indexed="81"/>
            <rFont val="Tahoma"/>
            <family val="2"/>
          </rPr>
          <t xml:space="preserve">All militær utdanning av ett skoleårs varighet, utover første år i grunnleggende befalsutdanning (GBU), godskrives lønnstjenesteansienniteten etter forholdstall 2:1. Dette gjelder også GBU av lengre varighet enn ett skoleår. Tilleggsansienniteten gjelder også for sivil utdanning dersom utdanningen er av faglig betydning for den militære tjenesten. Tilleggsansienniteten godskrives etter fullført og bestått eksamen.                                     
</t>
        </r>
      </text>
    </comment>
    <comment ref="B164" authorId="0" shapeId="0" xr:uid="{00000000-0006-0000-0500-00009F000000}">
      <text>
        <r>
          <rPr>
            <b/>
            <sz val="9"/>
            <color indexed="81"/>
            <rFont val="Tahoma"/>
            <family val="2"/>
          </rPr>
          <t xml:space="preserve">BEFAL KONSTABLER OG GRENADERER
Tilleggsansiennitet
</t>
        </r>
        <r>
          <rPr>
            <sz val="9"/>
            <color indexed="81"/>
            <rFont val="Tahoma"/>
            <family val="2"/>
          </rPr>
          <t xml:space="preserve">All militær utdanning av ett skoleårs varighet, utover første år i grunnleggende befalsutdanning (GBU), godskrives lønnstjenesteansienniteten etter forholdstall 2:1. Dette gjelder også GBU av lengre varighet enn ett skoleår. Tilleggsansienniteten gjelder også for sivil utdanning dersom utdanningen er av faglig betydning for den militære tjenesten. Tilleggsansienniteten godskrives etter fullført og bestått eksamen.                                     
</t>
        </r>
      </text>
    </comment>
    <comment ref="B165" authorId="0" shapeId="0" xr:uid="{00000000-0006-0000-0500-0000A0000000}">
      <text>
        <r>
          <rPr>
            <b/>
            <sz val="9"/>
            <color indexed="81"/>
            <rFont val="Tahoma"/>
            <family val="2"/>
          </rPr>
          <t xml:space="preserve">BEFAL KONSTABLER OG GRENADERER
Tilleggsansiennitet
</t>
        </r>
        <r>
          <rPr>
            <sz val="9"/>
            <color indexed="81"/>
            <rFont val="Tahoma"/>
            <family val="2"/>
          </rPr>
          <t xml:space="preserve">All militær utdanning av ett skoleårs varighet, utover første år i grunnleggende befalsutdanning (GBU), godskrives lønnstjenesteansienniteten etter forholdstall 2:1. Dette gjelder også GBU av lengre varighet enn ett skoleår. Tilleggsansienniteten gjelder også for sivil utdanning dersom utdanningen er av faglig betydning for den militære tjenesten. Tilleggsansienniteten godskrives etter fullført og bestått eksamen.                                     
</t>
        </r>
      </text>
    </comment>
    <comment ref="B166" authorId="0" shapeId="0" xr:uid="{00000000-0006-0000-0500-0000A1000000}">
      <text>
        <r>
          <rPr>
            <b/>
            <sz val="9"/>
            <color indexed="81"/>
            <rFont val="Tahoma"/>
            <family val="2"/>
          </rPr>
          <t xml:space="preserve">BEFAL KONSTABLER OG GRENADERER
Tilleggsansiennitet
</t>
        </r>
        <r>
          <rPr>
            <sz val="9"/>
            <color indexed="81"/>
            <rFont val="Tahoma"/>
            <family val="2"/>
          </rPr>
          <t xml:space="preserve">All militær utdanning av ett skoleårs varighet, utover første år i grunnleggende befalsutdanning (GBU), godskrives lønnstjenesteansienniteten etter forholdstall 2:1. Dette gjelder også GBU av lengre varighet enn ett skoleår. Tilleggsansienniteten gjelder også for sivil utdanning dersom utdanningen er av faglig betydning for den militære tjenesten. Tilleggsansienniteten godskrives etter fullført og bestått eksamen.                                     
</t>
        </r>
      </text>
    </comment>
    <comment ref="B167" authorId="0" shapeId="0" xr:uid="{00000000-0006-0000-0500-0000A2000000}">
      <text>
        <r>
          <rPr>
            <b/>
            <sz val="9"/>
            <color indexed="81"/>
            <rFont val="Tahoma"/>
            <family val="2"/>
          </rPr>
          <t xml:space="preserve">BEFAL KONSTABLER OG GRENADERER
Tilleggsansiennitet
</t>
        </r>
        <r>
          <rPr>
            <sz val="9"/>
            <color indexed="81"/>
            <rFont val="Tahoma"/>
            <family val="2"/>
          </rPr>
          <t xml:space="preserve">All militær utdanning av ett skoleårs varighet, utover første år i grunnleggende befalsutdanning (GBU), godskrives lønnstjenesteansienniteten etter forholdstall 2:1. Dette gjelder også GBU av lengre varighet enn ett skoleår. Tilleggsansienniteten gjelder også for sivil utdanning dersom utdanningen er av faglig betydning for den militære tjenesten. Tilleggsansienniteten godskrives etter fullført og bestått eksamen.                                     
</t>
        </r>
      </text>
    </comment>
    <comment ref="B168" authorId="0" shapeId="0" xr:uid="{00000000-0006-0000-0500-0000A3000000}">
      <text>
        <r>
          <rPr>
            <b/>
            <sz val="9"/>
            <color indexed="81"/>
            <rFont val="Tahoma"/>
            <family val="2"/>
          </rPr>
          <t xml:space="preserve">BEFAL KONSTABLER OG GRENADERER
Tilleggsansiennitet
</t>
        </r>
        <r>
          <rPr>
            <sz val="9"/>
            <color indexed="81"/>
            <rFont val="Tahoma"/>
            <family val="2"/>
          </rPr>
          <t xml:space="preserve">All militær utdanning av ett skoleårs varighet, utover første år i grunnleggende befalsutdanning (GBU), godskrives lønnstjenesteansienniteten etter forholdstall 2:1. Dette gjelder også GBU av lengre varighet enn ett skoleår. Tilleggsansienniteten gjelder også for sivil utdanning dersom utdanningen er av faglig betydning for den militære tjenesten. Tilleggsansienniteten godskrives etter fullført og bestått eksamen.                                     
</t>
        </r>
      </text>
    </comment>
    <comment ref="B169" authorId="0" shapeId="0" xr:uid="{00000000-0006-0000-0500-0000A4000000}">
      <text>
        <r>
          <rPr>
            <b/>
            <sz val="9"/>
            <color indexed="81"/>
            <rFont val="Tahoma"/>
            <family val="2"/>
          </rPr>
          <t xml:space="preserve">BEFAL KONSTABLER OG GRENADERER
Tilleggsansiennitet
</t>
        </r>
        <r>
          <rPr>
            <sz val="9"/>
            <color indexed="81"/>
            <rFont val="Tahoma"/>
            <family val="2"/>
          </rPr>
          <t xml:space="preserve">All militær utdanning av ett skoleårs varighet, utover første år i grunnleggende befalsutdanning (GBU), godskrives lønnstjenesteansienniteten etter forholdstall 2:1. Dette gjelder også GBU av lengre varighet enn ett skoleår. Tilleggsansienniteten gjelder også for sivil utdanning dersom utdanningen er av faglig betydning for den militære tjenesten. Tilleggsansienniteten godskrives etter fullført og bestått eksamen.                                     
</t>
        </r>
      </text>
    </comment>
    <comment ref="B170" authorId="0" shapeId="0" xr:uid="{00000000-0006-0000-0500-0000A5000000}">
      <text>
        <r>
          <rPr>
            <b/>
            <sz val="9"/>
            <color indexed="81"/>
            <rFont val="Tahoma"/>
            <family val="2"/>
          </rPr>
          <t xml:space="preserve">BEFAL KONSTABLER OG GRENADERER
Tilleggsansiennitet
</t>
        </r>
        <r>
          <rPr>
            <sz val="9"/>
            <color indexed="81"/>
            <rFont val="Tahoma"/>
            <family val="2"/>
          </rPr>
          <t xml:space="preserve">All militær utdanning av ett skoleårs varighet, utover første år i grunnleggende befalsutdanning (GBU), godskrives lønnstjenesteansienniteten etter forholdstall 2:1. Dette gjelder også GBU av lengre varighet enn ett skoleår. Tilleggsansienniteten gjelder også for sivil utdanning dersom utdanningen er av faglig betydning for den militære tjenesten. Tilleggsansienniteten godskrives etter fullført og bestått eksamen.                                     
</t>
        </r>
      </text>
    </comment>
    <comment ref="B171" authorId="0" shapeId="0" xr:uid="{00000000-0006-0000-0500-0000A6000000}">
      <text>
        <r>
          <rPr>
            <b/>
            <sz val="9"/>
            <color indexed="81"/>
            <rFont val="Tahoma"/>
            <family val="2"/>
          </rPr>
          <t xml:space="preserve">BEFAL KONSTABLER OG GRENADERER
Tilleggsansiennitet
</t>
        </r>
        <r>
          <rPr>
            <sz val="9"/>
            <color indexed="81"/>
            <rFont val="Tahoma"/>
            <family val="2"/>
          </rPr>
          <t xml:space="preserve">All militær utdanning av ett skoleårs varighet, utover første år i grunnleggende befalsutdanning (GBU), godskrives lønnstjenesteansienniteten etter forholdstall 2:1. Dette gjelder også GBU av lengre varighet enn ett skoleår. Tilleggsansienniteten gjelder også for sivil utdanning dersom utdanningen er av faglig betydning for den militære tjenesten. Tilleggsansienniteten godskrives etter fullført og bestått eksamen.                                     
</t>
        </r>
      </text>
    </comment>
    <comment ref="B172" authorId="0" shapeId="0" xr:uid="{00000000-0006-0000-0500-0000A7000000}">
      <text>
        <r>
          <rPr>
            <b/>
            <sz val="9"/>
            <color indexed="81"/>
            <rFont val="Tahoma"/>
            <family val="2"/>
          </rPr>
          <t>INTERNASJONALE OPERASJONER</t>
        </r>
        <r>
          <rPr>
            <sz val="9"/>
            <color indexed="81"/>
            <rFont val="Tahoma"/>
            <family val="2"/>
          </rPr>
          <t xml:space="preserve">
</t>
        </r>
      </text>
    </comment>
    <comment ref="B173" authorId="0" shapeId="0" xr:uid="{00000000-0006-0000-0500-0000A8000000}">
      <text>
        <r>
          <rPr>
            <b/>
            <sz val="9"/>
            <color indexed="81"/>
            <rFont val="Tahoma"/>
            <family val="2"/>
          </rPr>
          <t>INTERNASJONALE OPERASJONER</t>
        </r>
        <r>
          <rPr>
            <sz val="9"/>
            <color indexed="81"/>
            <rFont val="Tahoma"/>
            <family val="2"/>
          </rPr>
          <t xml:space="preserve">
</t>
        </r>
      </text>
    </comment>
    <comment ref="B174" authorId="0" shapeId="0" xr:uid="{00000000-0006-0000-0500-0000A9000000}">
      <text>
        <r>
          <rPr>
            <b/>
            <sz val="9"/>
            <color indexed="81"/>
            <rFont val="Tahoma"/>
            <family val="2"/>
          </rPr>
          <t>INTERNASJONALE OPERASJONER</t>
        </r>
        <r>
          <rPr>
            <sz val="9"/>
            <color indexed="81"/>
            <rFont val="Tahoma"/>
            <family val="2"/>
          </rPr>
          <t xml:space="preserve">
</t>
        </r>
      </text>
    </comment>
    <comment ref="B175" authorId="0" shapeId="0" xr:uid="{00000000-0006-0000-0500-0000AA000000}">
      <text>
        <r>
          <rPr>
            <b/>
            <sz val="9"/>
            <color indexed="81"/>
            <rFont val="Tahoma"/>
            <family val="2"/>
          </rPr>
          <t>INTERNASJONALE OPERASJONER</t>
        </r>
        <r>
          <rPr>
            <sz val="9"/>
            <color indexed="81"/>
            <rFont val="Tahoma"/>
            <family val="2"/>
          </rPr>
          <t xml:space="preserve">
</t>
        </r>
      </text>
    </comment>
    <comment ref="B176" authorId="0" shapeId="0" xr:uid="{00000000-0006-0000-0500-0000AB000000}">
      <text>
        <r>
          <rPr>
            <b/>
            <sz val="9"/>
            <color indexed="81"/>
            <rFont val="Tahoma"/>
            <family val="2"/>
          </rPr>
          <t>INTERNASJONALE OPERASJONER</t>
        </r>
        <r>
          <rPr>
            <sz val="9"/>
            <color indexed="81"/>
            <rFont val="Tahoma"/>
            <family val="2"/>
          </rPr>
          <t xml:space="preserve">
</t>
        </r>
      </text>
    </comment>
    <comment ref="B177" authorId="0" shapeId="0" xr:uid="{00000000-0006-0000-0500-0000AC000000}">
      <text>
        <r>
          <rPr>
            <b/>
            <sz val="9"/>
            <color indexed="81"/>
            <rFont val="Tahoma"/>
            <family val="2"/>
          </rPr>
          <t>INTERNASJONALE OPERASJONER</t>
        </r>
        <r>
          <rPr>
            <sz val="9"/>
            <color indexed="81"/>
            <rFont val="Tahoma"/>
            <family val="2"/>
          </rPr>
          <t xml:space="preserve">
</t>
        </r>
      </text>
    </comment>
    <comment ref="B178" authorId="0" shapeId="0" xr:uid="{00000000-0006-0000-0500-0000AD000000}">
      <text>
        <r>
          <rPr>
            <b/>
            <sz val="9"/>
            <color indexed="81"/>
            <rFont val="Tahoma"/>
            <family val="2"/>
          </rPr>
          <t>INTERNASJONALE OPERASJONER</t>
        </r>
        <r>
          <rPr>
            <sz val="9"/>
            <color indexed="81"/>
            <rFont val="Tahoma"/>
            <family val="2"/>
          </rPr>
          <t xml:space="preserve">
</t>
        </r>
      </text>
    </comment>
    <comment ref="B179" authorId="0" shapeId="0" xr:uid="{00000000-0006-0000-0500-0000AE000000}">
      <text>
        <r>
          <rPr>
            <b/>
            <sz val="9"/>
            <color indexed="81"/>
            <rFont val="Tahoma"/>
            <family val="2"/>
          </rPr>
          <t>INTERNASJONALE OPERASJONER</t>
        </r>
        <r>
          <rPr>
            <sz val="9"/>
            <color indexed="81"/>
            <rFont val="Tahoma"/>
            <family val="2"/>
          </rPr>
          <t xml:space="preserve">
</t>
        </r>
      </text>
    </comment>
    <comment ref="B180" authorId="0" shapeId="0" xr:uid="{00000000-0006-0000-0500-0000AF000000}">
      <text>
        <r>
          <rPr>
            <b/>
            <sz val="9"/>
            <color indexed="81"/>
            <rFont val="Tahoma"/>
            <family val="2"/>
          </rPr>
          <t>INTERNASJONALE OPERASJONER</t>
        </r>
        <r>
          <rPr>
            <sz val="9"/>
            <color indexed="81"/>
            <rFont val="Tahoma"/>
            <family val="2"/>
          </rPr>
          <t xml:space="preserve">
</t>
        </r>
      </text>
    </comment>
    <comment ref="B181" authorId="0" shapeId="0" xr:uid="{00000000-0006-0000-0500-0000B0000000}">
      <text>
        <r>
          <rPr>
            <b/>
            <sz val="9"/>
            <color indexed="81"/>
            <rFont val="Tahoma"/>
            <family val="2"/>
          </rPr>
          <t>INTERNASJONALE OPERASJONER</t>
        </r>
        <r>
          <rPr>
            <sz val="9"/>
            <color indexed="81"/>
            <rFont val="Tahoma"/>
            <family val="2"/>
          </rPr>
          <t xml:space="preserve">
</t>
        </r>
      </text>
    </comment>
    <comment ref="B182" authorId="0" shapeId="0" xr:uid="{00000000-0006-0000-0500-0000B1000000}">
      <text>
        <r>
          <rPr>
            <b/>
            <sz val="9"/>
            <color indexed="81"/>
            <rFont val="Tahoma"/>
            <family val="2"/>
          </rPr>
          <t>INTERNASJONALE OPERASJONER</t>
        </r>
        <r>
          <rPr>
            <sz val="9"/>
            <color indexed="81"/>
            <rFont val="Tahoma"/>
            <family val="2"/>
          </rPr>
          <t xml:space="preserve">
</t>
        </r>
      </text>
    </comment>
    <comment ref="B183" authorId="0" shapeId="0" xr:uid="{00000000-0006-0000-0500-0000B2000000}">
      <text>
        <r>
          <rPr>
            <b/>
            <sz val="9"/>
            <color indexed="81"/>
            <rFont val="Tahoma"/>
            <family val="2"/>
          </rPr>
          <t>INTERNASJONALE OPERASJONER</t>
        </r>
        <r>
          <rPr>
            <sz val="9"/>
            <color indexed="81"/>
            <rFont val="Tahoma"/>
            <family val="2"/>
          </rPr>
          <t xml:space="preserve">
</t>
        </r>
      </text>
    </comment>
    <comment ref="B184" authorId="0" shapeId="0" xr:uid="{00000000-0006-0000-0500-0000B3000000}">
      <text>
        <r>
          <rPr>
            <b/>
            <sz val="9"/>
            <color indexed="81"/>
            <rFont val="Tahoma"/>
            <family val="2"/>
          </rPr>
          <t>INTERNASJONALE OPERASJONER</t>
        </r>
        <r>
          <rPr>
            <sz val="9"/>
            <color indexed="81"/>
            <rFont val="Tahoma"/>
            <family val="2"/>
          </rPr>
          <t xml:space="preserve">
</t>
        </r>
      </text>
    </comment>
    <comment ref="B185" authorId="0" shapeId="0" xr:uid="{00000000-0006-0000-0500-0000B4000000}">
      <text>
        <r>
          <rPr>
            <b/>
            <sz val="9"/>
            <color indexed="81"/>
            <rFont val="Tahoma"/>
            <family val="2"/>
          </rPr>
          <t>INTERNASJONALE OPERASJONER</t>
        </r>
        <r>
          <rPr>
            <sz val="9"/>
            <color indexed="81"/>
            <rFont val="Tahoma"/>
            <family val="2"/>
          </rPr>
          <t xml:space="preserve">
</t>
        </r>
      </text>
    </comment>
    <comment ref="B186" authorId="0" shapeId="0" xr:uid="{00000000-0006-0000-0500-0000B5000000}">
      <text>
        <r>
          <rPr>
            <b/>
            <sz val="9"/>
            <color indexed="81"/>
            <rFont val="Tahoma"/>
            <family val="2"/>
          </rPr>
          <t>INTERNASJONALE OPERASJONER</t>
        </r>
        <r>
          <rPr>
            <sz val="9"/>
            <color indexed="81"/>
            <rFont val="Tahoma"/>
            <family val="2"/>
          </rPr>
          <t xml:space="preserve">
</t>
        </r>
      </text>
    </comment>
    <comment ref="B187" authorId="0" shapeId="0" xr:uid="{00000000-0006-0000-0500-0000B6000000}">
      <text>
        <r>
          <rPr>
            <b/>
            <sz val="9"/>
            <color indexed="81"/>
            <rFont val="Tahoma"/>
            <family val="2"/>
          </rPr>
          <t>INTERNASJONALE OPERASJONER</t>
        </r>
        <r>
          <rPr>
            <sz val="9"/>
            <color indexed="81"/>
            <rFont val="Tahoma"/>
            <family val="2"/>
          </rPr>
          <t xml:space="preserve">
</t>
        </r>
      </text>
    </comment>
    <comment ref="B188" authorId="0" shapeId="0" xr:uid="{00000000-0006-0000-0500-0000B7000000}">
      <text>
        <r>
          <rPr>
            <b/>
            <sz val="9"/>
            <color indexed="81"/>
            <rFont val="Tahoma"/>
            <family val="2"/>
          </rPr>
          <t>INTERNASJONALE OPERASJONER</t>
        </r>
        <r>
          <rPr>
            <sz val="9"/>
            <color indexed="81"/>
            <rFont val="Tahoma"/>
            <family val="2"/>
          </rPr>
          <t xml:space="preserve">
</t>
        </r>
      </text>
    </comment>
    <comment ref="B189" authorId="0" shapeId="0" xr:uid="{00000000-0006-0000-0500-0000B8000000}">
      <text>
        <r>
          <rPr>
            <b/>
            <sz val="9"/>
            <color indexed="81"/>
            <rFont val="Tahoma"/>
            <family val="2"/>
          </rPr>
          <t>INTERNASJONALE OPERASJONER</t>
        </r>
        <r>
          <rPr>
            <sz val="9"/>
            <color indexed="81"/>
            <rFont val="Tahoma"/>
            <family val="2"/>
          </rPr>
          <t xml:space="preserve">
</t>
        </r>
      </text>
    </comment>
    <comment ref="B190" authorId="0" shapeId="0" xr:uid="{00000000-0006-0000-0500-0000B9000000}">
      <text>
        <r>
          <rPr>
            <b/>
            <sz val="9"/>
            <color indexed="81"/>
            <rFont val="Tahoma"/>
            <family val="2"/>
          </rPr>
          <t>INTERNASJONALE OPERASJONER</t>
        </r>
        <r>
          <rPr>
            <sz val="9"/>
            <color indexed="81"/>
            <rFont val="Tahoma"/>
            <family val="2"/>
          </rPr>
          <t xml:space="preserve">
</t>
        </r>
      </text>
    </comment>
    <comment ref="B191" authorId="0" shapeId="0" xr:uid="{00000000-0006-0000-0500-0000BA000000}">
      <text>
        <r>
          <rPr>
            <b/>
            <sz val="9"/>
            <color indexed="81"/>
            <rFont val="Tahoma"/>
            <family val="2"/>
          </rPr>
          <t>FORSYNINGSTJENESTE</t>
        </r>
        <r>
          <rPr>
            <sz val="9"/>
            <color indexed="81"/>
            <rFont val="Tahoma"/>
            <family val="2"/>
          </rPr>
          <t xml:space="preserve">
</t>
        </r>
      </text>
    </comment>
    <comment ref="B192" authorId="0" shapeId="0" xr:uid="{00000000-0006-0000-0500-0000BB000000}">
      <text>
        <r>
          <rPr>
            <b/>
            <sz val="9"/>
            <color indexed="81"/>
            <rFont val="Tahoma"/>
            <family val="2"/>
          </rPr>
          <t>FORSYNINGSTJENESTE</t>
        </r>
        <r>
          <rPr>
            <sz val="9"/>
            <color indexed="81"/>
            <rFont val="Tahoma"/>
            <family val="2"/>
          </rPr>
          <t xml:space="preserve">
</t>
        </r>
      </text>
    </comment>
    <comment ref="B193" authorId="0" shapeId="0" xr:uid="{00000000-0006-0000-0500-0000BC000000}">
      <text>
        <r>
          <rPr>
            <b/>
            <sz val="9"/>
            <color indexed="81"/>
            <rFont val="Tahoma"/>
            <family val="2"/>
          </rPr>
          <t>FORSYNINGSTJENESTE</t>
        </r>
        <r>
          <rPr>
            <sz val="9"/>
            <color indexed="81"/>
            <rFont val="Tahoma"/>
            <family val="2"/>
          </rPr>
          <t xml:space="preserve">
</t>
        </r>
      </text>
    </comment>
    <comment ref="B194" authorId="0" shapeId="0" xr:uid="{00000000-0006-0000-0500-0000BD000000}">
      <text>
        <r>
          <rPr>
            <b/>
            <sz val="9"/>
            <color indexed="81"/>
            <rFont val="Tahoma"/>
            <family val="2"/>
          </rPr>
          <t>FORSYNINGSTJENESTE</t>
        </r>
        <r>
          <rPr>
            <sz val="9"/>
            <color indexed="81"/>
            <rFont val="Tahoma"/>
            <family val="2"/>
          </rPr>
          <t xml:space="preserve">
</t>
        </r>
      </text>
    </comment>
    <comment ref="B195" authorId="0" shapeId="0" xr:uid="{00000000-0006-0000-0500-0000BE000000}">
      <text>
        <r>
          <rPr>
            <b/>
            <sz val="9"/>
            <color indexed="81"/>
            <rFont val="Tahoma"/>
            <family val="2"/>
          </rPr>
          <t>FORSYNINGSTJENESTE</t>
        </r>
        <r>
          <rPr>
            <sz val="9"/>
            <color indexed="81"/>
            <rFont val="Tahoma"/>
            <family val="2"/>
          </rPr>
          <t xml:space="preserve">
</t>
        </r>
      </text>
    </comment>
    <comment ref="B196" authorId="0" shapeId="0" xr:uid="{00000000-0006-0000-0500-0000BF000000}">
      <text>
        <r>
          <rPr>
            <b/>
            <sz val="9"/>
            <color indexed="81"/>
            <rFont val="Tahoma"/>
            <family val="2"/>
          </rPr>
          <t>FORSYNINGSTJENESTE</t>
        </r>
        <r>
          <rPr>
            <sz val="9"/>
            <color indexed="81"/>
            <rFont val="Tahoma"/>
            <family val="2"/>
          </rPr>
          <t xml:space="preserve">
</t>
        </r>
      </text>
    </comment>
    <comment ref="B197" authorId="0" shapeId="0" xr:uid="{00000000-0006-0000-0500-0000C0000000}">
      <text>
        <r>
          <rPr>
            <b/>
            <sz val="9"/>
            <color indexed="81"/>
            <rFont val="Tahoma"/>
            <family val="2"/>
          </rPr>
          <t>FORSYNINGSTJENESTE</t>
        </r>
        <r>
          <rPr>
            <sz val="9"/>
            <color indexed="81"/>
            <rFont val="Tahoma"/>
            <family val="2"/>
          </rPr>
          <t xml:space="preserve">
</t>
        </r>
      </text>
    </comment>
    <comment ref="B198" authorId="0" shapeId="0" xr:uid="{00000000-0006-0000-0500-0000C1000000}">
      <text>
        <r>
          <rPr>
            <b/>
            <sz val="9"/>
            <color indexed="81"/>
            <rFont val="Tahoma"/>
            <family val="2"/>
          </rPr>
          <t>FORSYNINGSTJENESTE</t>
        </r>
        <r>
          <rPr>
            <sz val="9"/>
            <color indexed="81"/>
            <rFont val="Tahoma"/>
            <family val="2"/>
          </rPr>
          <t xml:space="preserve">
</t>
        </r>
      </text>
    </comment>
    <comment ref="B199" authorId="0" shapeId="0" xr:uid="{00000000-0006-0000-0500-0000C2000000}">
      <text>
        <r>
          <rPr>
            <b/>
            <sz val="9"/>
            <color indexed="81"/>
            <rFont val="Tahoma"/>
            <family val="2"/>
          </rPr>
          <t>FORSYNINGSTJENESTE</t>
        </r>
        <r>
          <rPr>
            <sz val="9"/>
            <color indexed="81"/>
            <rFont val="Tahoma"/>
            <family val="2"/>
          </rPr>
          <t xml:space="preserve">
</t>
        </r>
      </text>
    </comment>
    <comment ref="B200" authorId="0" shapeId="0" xr:uid="{00000000-0006-0000-0500-0000C3000000}">
      <text>
        <r>
          <rPr>
            <b/>
            <sz val="9"/>
            <color indexed="81"/>
            <rFont val="Tahoma"/>
            <family val="2"/>
          </rPr>
          <t>FORSYNINGSTJENESTE</t>
        </r>
        <r>
          <rPr>
            <sz val="9"/>
            <color indexed="81"/>
            <rFont val="Tahoma"/>
            <family val="2"/>
          </rPr>
          <t xml:space="preserve">
</t>
        </r>
      </text>
    </comment>
    <comment ref="B201" authorId="0" shapeId="0" xr:uid="{00000000-0006-0000-0500-0000C4000000}">
      <text>
        <r>
          <rPr>
            <b/>
            <sz val="9"/>
            <color indexed="81"/>
            <rFont val="Tahoma"/>
            <family val="2"/>
          </rPr>
          <t>FORSYNINGSTJENESTE</t>
        </r>
        <r>
          <rPr>
            <sz val="9"/>
            <color indexed="81"/>
            <rFont val="Tahoma"/>
            <family val="2"/>
          </rPr>
          <t xml:space="preserve">
</t>
        </r>
      </text>
    </comment>
    <comment ref="B202" authorId="0" shapeId="0" xr:uid="{00000000-0006-0000-0500-0000C5000000}">
      <text>
        <r>
          <rPr>
            <b/>
            <sz val="9"/>
            <color indexed="81"/>
            <rFont val="Tahoma"/>
            <family val="2"/>
          </rPr>
          <t>FORSYNINGSTJENESTE</t>
        </r>
        <r>
          <rPr>
            <sz val="9"/>
            <color indexed="81"/>
            <rFont val="Tahoma"/>
            <family val="2"/>
          </rPr>
          <t xml:space="preserve">
</t>
        </r>
      </text>
    </comment>
    <comment ref="B203" authorId="0" shapeId="0" xr:uid="{00000000-0006-0000-0500-0000C6000000}">
      <text>
        <r>
          <rPr>
            <b/>
            <sz val="9"/>
            <color indexed="81"/>
            <rFont val="Tahoma"/>
            <family val="2"/>
          </rPr>
          <t>Tekniks vedlikeholdstjeneste</t>
        </r>
        <r>
          <rPr>
            <sz val="9"/>
            <color indexed="81"/>
            <rFont val="Tahoma"/>
            <family val="2"/>
          </rPr>
          <t xml:space="preserve">
</t>
        </r>
      </text>
    </comment>
    <comment ref="B204" authorId="0" shapeId="0" xr:uid="{00000000-0006-0000-0500-0000C7000000}">
      <text>
        <r>
          <rPr>
            <b/>
            <sz val="9"/>
            <color indexed="81"/>
            <rFont val="Tahoma"/>
            <family val="2"/>
          </rPr>
          <t>Tekniks vedlikeholdstjeneste</t>
        </r>
        <r>
          <rPr>
            <sz val="9"/>
            <color indexed="81"/>
            <rFont val="Tahoma"/>
            <family val="2"/>
          </rPr>
          <t xml:space="preserve">
</t>
        </r>
      </text>
    </comment>
    <comment ref="B205" authorId="0" shapeId="0" xr:uid="{00000000-0006-0000-0500-0000C8000000}">
      <text>
        <r>
          <rPr>
            <b/>
            <sz val="9"/>
            <color indexed="81"/>
            <rFont val="Tahoma"/>
            <family val="2"/>
          </rPr>
          <t>Tekniks vedlikeholdstjeneste</t>
        </r>
        <r>
          <rPr>
            <sz val="9"/>
            <color indexed="81"/>
            <rFont val="Tahoma"/>
            <family val="2"/>
          </rPr>
          <t xml:space="preserve">
</t>
        </r>
      </text>
    </comment>
    <comment ref="B206" authorId="0" shapeId="0" xr:uid="{00000000-0006-0000-0500-0000C9000000}">
      <text>
        <r>
          <rPr>
            <b/>
            <sz val="9"/>
            <color indexed="81"/>
            <rFont val="Tahoma"/>
            <family val="2"/>
          </rPr>
          <t>Tekniks vedlikeholdstjeneste</t>
        </r>
        <r>
          <rPr>
            <sz val="9"/>
            <color indexed="81"/>
            <rFont val="Tahoma"/>
            <family val="2"/>
          </rPr>
          <t xml:space="preserve">
</t>
        </r>
      </text>
    </comment>
    <comment ref="B207" authorId="0" shapeId="0" xr:uid="{00000000-0006-0000-0500-0000CA000000}">
      <text>
        <r>
          <rPr>
            <b/>
            <sz val="9"/>
            <color indexed="81"/>
            <rFont val="Tahoma"/>
            <family val="2"/>
          </rPr>
          <t>Tekniks vedlikeholdstjeneste</t>
        </r>
        <r>
          <rPr>
            <sz val="9"/>
            <color indexed="81"/>
            <rFont val="Tahoma"/>
            <family val="2"/>
          </rPr>
          <t xml:space="preserve">
</t>
        </r>
      </text>
    </comment>
    <comment ref="B208" authorId="0" shapeId="0" xr:uid="{00000000-0006-0000-0500-0000CB000000}">
      <text>
        <r>
          <rPr>
            <b/>
            <sz val="9"/>
            <color indexed="81"/>
            <rFont val="Tahoma"/>
            <family val="2"/>
          </rPr>
          <t>Tekniks vedlikeholdstjeneste</t>
        </r>
        <r>
          <rPr>
            <sz val="9"/>
            <color indexed="81"/>
            <rFont val="Tahoma"/>
            <family val="2"/>
          </rPr>
          <t xml:space="preserve">
</t>
        </r>
      </text>
    </comment>
    <comment ref="B209" authorId="0" shapeId="0" xr:uid="{00000000-0006-0000-0500-0000CC000000}">
      <text>
        <r>
          <rPr>
            <b/>
            <sz val="9"/>
            <color indexed="81"/>
            <rFont val="Tahoma"/>
            <family val="2"/>
          </rPr>
          <t>Tekniks vedlikeholdstjeneste</t>
        </r>
        <r>
          <rPr>
            <sz val="9"/>
            <color indexed="81"/>
            <rFont val="Tahoma"/>
            <family val="2"/>
          </rPr>
          <t xml:space="preserve">
</t>
        </r>
      </text>
    </comment>
    <comment ref="B210" authorId="0" shapeId="0" xr:uid="{00000000-0006-0000-0500-0000CD000000}">
      <text>
        <r>
          <rPr>
            <b/>
            <sz val="9"/>
            <color indexed="81"/>
            <rFont val="Tahoma"/>
            <family val="2"/>
          </rPr>
          <t>Tekniks vedlikeholdstjeneste</t>
        </r>
        <r>
          <rPr>
            <sz val="9"/>
            <color indexed="81"/>
            <rFont val="Tahoma"/>
            <family val="2"/>
          </rPr>
          <t xml:space="preserve">
</t>
        </r>
      </text>
    </comment>
    <comment ref="B211" authorId="0" shapeId="0" xr:uid="{00000000-0006-0000-0500-0000CE000000}">
      <text>
        <r>
          <rPr>
            <b/>
            <sz val="9"/>
            <color indexed="81"/>
            <rFont val="Tahoma"/>
            <family val="2"/>
          </rPr>
          <t>Tekniks vedlikeholdstjeneste</t>
        </r>
        <r>
          <rPr>
            <sz val="9"/>
            <color indexed="81"/>
            <rFont val="Tahoma"/>
            <family val="2"/>
          </rPr>
          <t xml:space="preserve">
</t>
        </r>
      </text>
    </comment>
    <comment ref="B212" authorId="0" shapeId="0" xr:uid="{00000000-0006-0000-0500-0000CF000000}">
      <text>
        <r>
          <rPr>
            <b/>
            <sz val="9"/>
            <color indexed="81"/>
            <rFont val="Tahoma"/>
            <family val="2"/>
          </rPr>
          <t>Tekniks vedlikeholdstjeneste</t>
        </r>
        <r>
          <rPr>
            <sz val="9"/>
            <color indexed="81"/>
            <rFont val="Tahoma"/>
            <family val="2"/>
          </rPr>
          <t xml:space="preserve">
</t>
        </r>
      </text>
    </comment>
    <comment ref="B218" authorId="0" shapeId="0" xr:uid="{00000000-0006-0000-0500-0000D0000000}">
      <text>
        <r>
          <rPr>
            <b/>
            <sz val="9"/>
            <color indexed="81"/>
            <rFont val="Tahoma"/>
            <family val="2"/>
          </rPr>
          <t>VAKT - BRANN – HAVARI</t>
        </r>
        <r>
          <rPr>
            <sz val="9"/>
            <color indexed="81"/>
            <rFont val="Tahoma"/>
            <family val="2"/>
          </rPr>
          <t xml:space="preserve">
</t>
        </r>
      </text>
    </comment>
    <comment ref="B219" authorId="0" shapeId="0" xr:uid="{00000000-0006-0000-0500-0000D1000000}">
      <text>
        <r>
          <rPr>
            <b/>
            <sz val="9"/>
            <color indexed="81"/>
            <rFont val="Tahoma"/>
            <family val="2"/>
          </rPr>
          <t>VAKT - BRANN – HAVARI</t>
        </r>
        <r>
          <rPr>
            <sz val="9"/>
            <color indexed="81"/>
            <rFont val="Tahoma"/>
            <family val="2"/>
          </rPr>
          <t xml:space="preserve">
</t>
        </r>
      </text>
    </comment>
    <comment ref="B220" authorId="0" shapeId="0" xr:uid="{00000000-0006-0000-0500-0000D2000000}">
      <text>
        <r>
          <rPr>
            <b/>
            <sz val="9"/>
            <color indexed="81"/>
            <rFont val="Tahoma"/>
            <family val="2"/>
          </rPr>
          <t>VAKT - BRANN – HAVARI</t>
        </r>
        <r>
          <rPr>
            <sz val="9"/>
            <color indexed="81"/>
            <rFont val="Tahoma"/>
            <family val="2"/>
          </rPr>
          <t xml:space="preserve">
</t>
        </r>
      </text>
    </comment>
    <comment ref="B221" authorId="0" shapeId="0" xr:uid="{00000000-0006-0000-0500-0000D3000000}">
      <text>
        <r>
          <rPr>
            <b/>
            <sz val="9"/>
            <color indexed="81"/>
            <rFont val="Tahoma"/>
            <family val="2"/>
          </rPr>
          <t>VAKT - BRANN – HAVARI</t>
        </r>
        <r>
          <rPr>
            <sz val="9"/>
            <color indexed="81"/>
            <rFont val="Tahoma"/>
            <family val="2"/>
          </rPr>
          <t xml:space="preserve">
</t>
        </r>
      </text>
    </comment>
    <comment ref="B222" authorId="0" shapeId="0" xr:uid="{00000000-0006-0000-0500-0000D4000000}">
      <text>
        <r>
          <rPr>
            <b/>
            <sz val="9"/>
            <color indexed="81"/>
            <rFont val="Tahoma"/>
            <family val="2"/>
          </rPr>
          <t>VAKT - BRANN – HAVARI</t>
        </r>
        <r>
          <rPr>
            <sz val="9"/>
            <color indexed="81"/>
            <rFont val="Tahoma"/>
            <family val="2"/>
          </rPr>
          <t xml:space="preserve">
</t>
        </r>
      </text>
    </comment>
    <comment ref="B223" authorId="0" shapeId="0" xr:uid="{00000000-0006-0000-0500-0000D5000000}">
      <text>
        <r>
          <rPr>
            <b/>
            <sz val="9"/>
            <color indexed="81"/>
            <rFont val="Tahoma"/>
            <family val="2"/>
          </rPr>
          <t>VAKT - BRANN – HAVARI</t>
        </r>
        <r>
          <rPr>
            <sz val="9"/>
            <color indexed="81"/>
            <rFont val="Tahoma"/>
            <family val="2"/>
          </rPr>
          <t xml:space="preserve">
</t>
        </r>
      </text>
    </comment>
    <comment ref="B224" authorId="0" shapeId="0" xr:uid="{00000000-0006-0000-0500-0000D6000000}">
      <text>
        <r>
          <rPr>
            <b/>
            <sz val="9"/>
            <color indexed="81"/>
            <rFont val="Tahoma"/>
            <family val="2"/>
          </rPr>
          <t>VAKT - BRANN – HAVARI</t>
        </r>
        <r>
          <rPr>
            <sz val="9"/>
            <color indexed="81"/>
            <rFont val="Tahoma"/>
            <family val="2"/>
          </rPr>
          <t xml:space="preserve">
</t>
        </r>
      </text>
    </comment>
    <comment ref="B225" authorId="0" shapeId="0" xr:uid="{00000000-0006-0000-0500-0000D7000000}">
      <text>
        <r>
          <rPr>
            <b/>
            <sz val="9"/>
            <color indexed="81"/>
            <rFont val="Tahoma"/>
            <family val="2"/>
          </rPr>
          <t>HELSETJENESTEN</t>
        </r>
        <r>
          <rPr>
            <sz val="9"/>
            <color indexed="81"/>
            <rFont val="Tahoma"/>
            <family val="2"/>
          </rPr>
          <t xml:space="preserve">
</t>
        </r>
      </text>
    </comment>
    <comment ref="B226" authorId="0" shapeId="0" xr:uid="{00000000-0006-0000-0500-0000D8000000}">
      <text>
        <r>
          <rPr>
            <b/>
            <sz val="9"/>
            <color indexed="81"/>
            <rFont val="Tahoma"/>
            <family val="2"/>
          </rPr>
          <t>HELSETJENESTEN</t>
        </r>
        <r>
          <rPr>
            <sz val="9"/>
            <color indexed="81"/>
            <rFont val="Tahoma"/>
            <family val="2"/>
          </rPr>
          <t xml:space="preserve">
</t>
        </r>
      </text>
    </comment>
    <comment ref="B227" authorId="0" shapeId="0" xr:uid="{00000000-0006-0000-0500-0000D9000000}">
      <text>
        <r>
          <rPr>
            <b/>
            <sz val="9"/>
            <color indexed="81"/>
            <rFont val="Tahoma"/>
            <family val="2"/>
          </rPr>
          <t>HELSETJENESTEN</t>
        </r>
        <r>
          <rPr>
            <sz val="9"/>
            <color indexed="81"/>
            <rFont val="Tahoma"/>
            <family val="2"/>
          </rPr>
          <t xml:space="preserve">
</t>
        </r>
      </text>
    </comment>
    <comment ref="B228" authorId="0" shapeId="0" xr:uid="{00000000-0006-0000-0500-0000DA000000}">
      <text>
        <r>
          <rPr>
            <b/>
            <sz val="9"/>
            <color indexed="81"/>
            <rFont val="Tahoma"/>
            <family val="2"/>
          </rPr>
          <t>HELSETJENESTEN</t>
        </r>
        <r>
          <rPr>
            <sz val="9"/>
            <color indexed="81"/>
            <rFont val="Tahoma"/>
            <family val="2"/>
          </rPr>
          <t xml:space="preserve">
</t>
        </r>
      </text>
    </comment>
    <comment ref="B229" authorId="0" shapeId="0" xr:uid="{00000000-0006-0000-0500-0000DB000000}">
      <text>
        <r>
          <rPr>
            <b/>
            <sz val="9"/>
            <color indexed="81"/>
            <rFont val="Tahoma"/>
            <family val="2"/>
          </rPr>
          <t>HELSETJENESTEN</t>
        </r>
        <r>
          <rPr>
            <sz val="9"/>
            <color indexed="81"/>
            <rFont val="Tahoma"/>
            <family val="2"/>
          </rPr>
          <t xml:space="preserve">
</t>
        </r>
      </text>
    </comment>
    <comment ref="B230" authorId="0" shapeId="0" xr:uid="{00000000-0006-0000-0500-0000DC000000}">
      <text>
        <r>
          <rPr>
            <b/>
            <sz val="9"/>
            <color indexed="81"/>
            <rFont val="Tahoma"/>
            <family val="2"/>
          </rPr>
          <t>HELSETJENESTEN</t>
        </r>
        <r>
          <rPr>
            <sz val="9"/>
            <color indexed="81"/>
            <rFont val="Tahoma"/>
            <family val="2"/>
          </rPr>
          <t xml:space="preserve">
</t>
        </r>
      </text>
    </comment>
    <comment ref="B231" authorId="0" shapeId="0" xr:uid="{00000000-0006-0000-0500-0000DD000000}">
      <text>
        <r>
          <rPr>
            <b/>
            <sz val="9"/>
            <color indexed="81"/>
            <rFont val="Tahoma"/>
            <family val="2"/>
          </rPr>
          <t>HELSETJENESTEN</t>
        </r>
        <r>
          <rPr>
            <sz val="9"/>
            <color indexed="81"/>
            <rFont val="Tahoma"/>
            <family val="2"/>
          </rPr>
          <t xml:space="preserve">
</t>
        </r>
      </text>
    </comment>
    <comment ref="B232" authorId="0" shapeId="0" xr:uid="{00000000-0006-0000-0500-0000DE000000}">
      <text>
        <r>
          <rPr>
            <b/>
            <sz val="9"/>
            <color indexed="81"/>
            <rFont val="Tahoma"/>
            <family val="2"/>
          </rPr>
          <t xml:space="preserve">ADMINISTRATIVE STILLINGER </t>
        </r>
        <r>
          <rPr>
            <sz val="9"/>
            <color indexed="81"/>
            <rFont val="Tahoma"/>
            <family val="2"/>
          </rPr>
          <t xml:space="preserve">
</t>
        </r>
      </text>
    </comment>
    <comment ref="B233" authorId="0" shapeId="0" xr:uid="{00000000-0006-0000-0500-0000DF000000}">
      <text>
        <r>
          <rPr>
            <b/>
            <sz val="9"/>
            <color indexed="81"/>
            <rFont val="Tahoma"/>
            <family val="2"/>
          </rPr>
          <t xml:space="preserve">ADMINISTRATIVE STILLINGER </t>
        </r>
        <r>
          <rPr>
            <sz val="9"/>
            <color indexed="81"/>
            <rFont val="Tahoma"/>
            <family val="2"/>
          </rPr>
          <t xml:space="preserve">
</t>
        </r>
      </text>
    </comment>
    <comment ref="B234" authorId="0" shapeId="0" xr:uid="{00000000-0006-0000-0500-0000E0000000}">
      <text>
        <r>
          <rPr>
            <b/>
            <sz val="9"/>
            <color indexed="81"/>
            <rFont val="Tahoma"/>
            <family val="2"/>
          </rPr>
          <t xml:space="preserve">ADMINISTRATIVE STILLINGER </t>
        </r>
        <r>
          <rPr>
            <sz val="9"/>
            <color indexed="81"/>
            <rFont val="Tahoma"/>
            <family val="2"/>
          </rPr>
          <t xml:space="preserve">
</t>
        </r>
      </text>
    </comment>
    <comment ref="B235" authorId="0" shapeId="0" xr:uid="{00000000-0006-0000-0500-0000E1000000}">
      <text>
        <r>
          <rPr>
            <b/>
            <sz val="9"/>
            <color indexed="81"/>
            <rFont val="Tahoma"/>
            <family val="2"/>
          </rPr>
          <t>UNDERVISNINGSSTILLINGER</t>
        </r>
      </text>
    </comment>
    <comment ref="B236" authorId="0" shapeId="0" xr:uid="{00000000-0006-0000-0500-0000E2000000}">
      <text>
        <r>
          <rPr>
            <b/>
            <sz val="9"/>
            <color indexed="81"/>
            <rFont val="Tahoma"/>
            <family val="2"/>
          </rPr>
          <t>UNDERVISNINGSSTILLINGER</t>
        </r>
      </text>
    </comment>
    <comment ref="B237" authorId="0" shapeId="0" xr:uid="{00000000-0006-0000-0500-0000E3000000}">
      <text>
        <r>
          <rPr>
            <b/>
            <sz val="9"/>
            <color indexed="81"/>
            <rFont val="Tahoma"/>
            <family val="2"/>
          </rPr>
          <t>DIVERSE SIVILE STILLINGER</t>
        </r>
        <r>
          <rPr>
            <sz val="9"/>
            <color indexed="81"/>
            <rFont val="Tahoma"/>
            <family val="2"/>
          </rPr>
          <t xml:space="preserve">
</t>
        </r>
      </text>
    </comment>
    <comment ref="B238" authorId="0" shapeId="0" xr:uid="{00000000-0006-0000-0500-0000E4000000}">
      <text>
        <r>
          <rPr>
            <b/>
            <sz val="9"/>
            <color indexed="81"/>
            <rFont val="Tahoma"/>
            <family val="2"/>
          </rPr>
          <t>DIVERSE SIVILE STILLINGER</t>
        </r>
        <r>
          <rPr>
            <sz val="9"/>
            <color indexed="81"/>
            <rFont val="Tahoma"/>
            <family val="2"/>
          </rPr>
          <t xml:space="preserve">
</t>
        </r>
      </text>
    </comment>
    <comment ref="B239" authorId="0" shapeId="0" xr:uid="{00000000-0006-0000-0500-0000E5000000}">
      <text>
        <r>
          <rPr>
            <b/>
            <sz val="9"/>
            <color indexed="81"/>
            <rFont val="Tahoma"/>
            <family val="2"/>
          </rPr>
          <t>DIVERSE SIVILE STILLINGER</t>
        </r>
        <r>
          <rPr>
            <sz val="9"/>
            <color indexed="81"/>
            <rFont val="Tahoma"/>
            <family val="2"/>
          </rPr>
          <t xml:space="preserve">
</t>
        </r>
      </text>
    </comment>
    <comment ref="B240" authorId="0" shapeId="0" xr:uid="{00000000-0006-0000-0500-0000E6000000}">
      <text>
        <r>
          <rPr>
            <b/>
            <sz val="9"/>
            <color indexed="81"/>
            <rFont val="Tahoma"/>
            <family val="2"/>
          </rPr>
          <t>DIVERSE SIVILE STILLINGER</t>
        </r>
        <r>
          <rPr>
            <sz val="9"/>
            <color indexed="81"/>
            <rFont val="Tahoma"/>
            <family val="2"/>
          </rPr>
          <t xml:space="preserve">
</t>
        </r>
      </text>
    </comment>
    <comment ref="B241" authorId="0" shapeId="0" xr:uid="{00000000-0006-0000-0500-0000E7000000}">
      <text>
        <r>
          <rPr>
            <b/>
            <sz val="9"/>
            <color indexed="81"/>
            <rFont val="Tahoma"/>
            <family val="2"/>
          </rPr>
          <t>DIVERSE SIVILE STILLINGER</t>
        </r>
        <r>
          <rPr>
            <sz val="9"/>
            <color indexed="81"/>
            <rFont val="Tahoma"/>
            <family val="2"/>
          </rPr>
          <t xml:space="preserve">
</t>
        </r>
      </text>
    </comment>
    <comment ref="B242" authorId="0" shapeId="0" xr:uid="{00000000-0006-0000-0500-0000E8000000}">
      <text>
        <r>
          <rPr>
            <b/>
            <sz val="9"/>
            <color indexed="81"/>
            <rFont val="Tahoma"/>
            <family val="2"/>
          </rPr>
          <t>DIVERSE SIVILE STILLINGER</t>
        </r>
        <r>
          <rPr>
            <sz val="9"/>
            <color indexed="81"/>
            <rFont val="Tahoma"/>
            <family val="2"/>
          </rPr>
          <t xml:space="preserve">
</t>
        </r>
      </text>
    </comment>
    <comment ref="B243" authorId="0" shapeId="0" xr:uid="{00000000-0006-0000-0500-0000E9000000}">
      <text>
        <r>
          <rPr>
            <b/>
            <sz val="9"/>
            <color indexed="81"/>
            <rFont val="Tahoma"/>
            <family val="2"/>
          </rPr>
          <t>DIVERSE SIVILE STILLINGER</t>
        </r>
        <r>
          <rPr>
            <sz val="9"/>
            <color indexed="81"/>
            <rFont val="Tahoma"/>
            <family val="2"/>
          </rPr>
          <t xml:space="preserve">
</t>
        </r>
      </text>
    </comment>
    <comment ref="B244" authorId="0" shapeId="0" xr:uid="{00000000-0006-0000-0500-0000EA000000}">
      <text>
        <r>
          <rPr>
            <b/>
            <sz val="9"/>
            <color indexed="81"/>
            <rFont val="Tahoma"/>
            <family val="2"/>
          </rPr>
          <t>DIVERSE SIVILE STILLINGER</t>
        </r>
        <r>
          <rPr>
            <sz val="9"/>
            <color indexed="81"/>
            <rFont val="Tahoma"/>
            <family val="2"/>
          </rPr>
          <t xml:space="preserve">
</t>
        </r>
      </text>
    </comment>
    <comment ref="B245" authorId="0" shapeId="0" xr:uid="{00000000-0006-0000-0500-0000EB000000}">
      <text>
        <r>
          <rPr>
            <b/>
            <sz val="9"/>
            <color indexed="81"/>
            <rFont val="Tahoma"/>
            <family val="2"/>
          </rPr>
          <t>DOMMERFULLMEKTIG</t>
        </r>
        <r>
          <rPr>
            <sz val="9"/>
            <color indexed="81"/>
            <rFont val="Tahoma"/>
            <family val="2"/>
          </rPr>
          <t xml:space="preserve">
</t>
        </r>
      </text>
    </comment>
    <comment ref="B246" authorId="0" shapeId="0" xr:uid="{00000000-0006-0000-0500-0000EC000000}">
      <text>
        <r>
          <rPr>
            <b/>
            <sz val="9"/>
            <color indexed="81"/>
            <rFont val="Tahoma"/>
            <family val="2"/>
          </rPr>
          <t>ADMINISTRATIVE STILLINGER</t>
        </r>
        <r>
          <rPr>
            <sz val="9"/>
            <color indexed="81"/>
            <rFont val="Tahoma"/>
            <family val="2"/>
          </rPr>
          <t xml:space="preserve">
</t>
        </r>
      </text>
    </comment>
    <comment ref="B247" authorId="0" shapeId="0" xr:uid="{00000000-0006-0000-0500-0000ED000000}">
      <text>
        <r>
          <rPr>
            <b/>
            <sz val="9"/>
            <color indexed="81"/>
            <rFont val="Tahoma"/>
            <family val="2"/>
          </rPr>
          <t>STATSADVOKAT/RIKSADVOKAT</t>
        </r>
        <r>
          <rPr>
            <sz val="9"/>
            <color indexed="81"/>
            <rFont val="Tahoma"/>
            <family val="2"/>
          </rPr>
          <t xml:space="preserve">
</t>
        </r>
      </text>
    </comment>
    <comment ref="B248" authorId="0" shapeId="0" xr:uid="{00000000-0006-0000-0500-0000EE000000}">
      <text>
        <r>
          <rPr>
            <b/>
            <sz val="9"/>
            <color indexed="81"/>
            <rFont val="Tahoma"/>
            <family val="2"/>
          </rPr>
          <t>STATSADVOKAT/RIKSADVOKAT</t>
        </r>
        <r>
          <rPr>
            <sz val="9"/>
            <color indexed="81"/>
            <rFont val="Tahoma"/>
            <family val="2"/>
          </rPr>
          <t xml:space="preserve">
</t>
        </r>
      </text>
    </comment>
    <comment ref="B249" authorId="0" shapeId="0" xr:uid="{00000000-0006-0000-0500-0000EF000000}">
      <text>
        <r>
          <rPr>
            <b/>
            <sz val="9"/>
            <color indexed="81"/>
            <rFont val="Tahoma"/>
            <family val="2"/>
          </rPr>
          <t>STATSADVOKAT/RIKSADVOKAT</t>
        </r>
        <r>
          <rPr>
            <sz val="9"/>
            <color indexed="81"/>
            <rFont val="Tahoma"/>
            <family val="2"/>
          </rPr>
          <t xml:space="preserve">
</t>
        </r>
      </text>
    </comment>
    <comment ref="B250" authorId="0" shapeId="0" xr:uid="{00000000-0006-0000-0500-0000F0000000}">
      <text>
        <r>
          <rPr>
            <b/>
            <sz val="9"/>
            <color indexed="81"/>
            <rFont val="Tahoma"/>
            <family val="2"/>
          </rPr>
          <t>STATSADVOKAT/RIKSADVOKAT</t>
        </r>
        <r>
          <rPr>
            <sz val="9"/>
            <color indexed="81"/>
            <rFont val="Tahoma"/>
            <family val="2"/>
          </rPr>
          <t xml:space="preserve">
</t>
        </r>
      </text>
    </comment>
    <comment ref="B251" authorId="0" shapeId="0" xr:uid="{00000000-0006-0000-0500-0000F1000000}">
      <text>
        <r>
          <rPr>
            <b/>
            <sz val="9"/>
            <color indexed="81"/>
            <rFont val="Tahoma"/>
            <family val="2"/>
          </rPr>
          <t>KRIGSADVOKAT/GENERALADVOKAT</t>
        </r>
        <r>
          <rPr>
            <sz val="9"/>
            <color indexed="81"/>
            <rFont val="Tahoma"/>
            <family val="2"/>
          </rPr>
          <t xml:space="preserve">
</t>
        </r>
      </text>
    </comment>
    <comment ref="B252" authorId="0" shapeId="0" xr:uid="{00000000-0006-0000-0500-0000F2000000}">
      <text>
        <r>
          <rPr>
            <b/>
            <sz val="9"/>
            <color indexed="81"/>
            <rFont val="Tahoma"/>
            <family val="2"/>
          </rPr>
          <t>KRIGSADVOKAT/GENERALADVOKAT</t>
        </r>
        <r>
          <rPr>
            <sz val="9"/>
            <color indexed="81"/>
            <rFont val="Tahoma"/>
            <family val="2"/>
          </rPr>
          <t xml:space="preserve">
</t>
        </r>
      </text>
    </comment>
    <comment ref="B253" authorId="0" shapeId="0" xr:uid="{00000000-0006-0000-0500-0000F3000000}">
      <text>
        <r>
          <rPr>
            <b/>
            <sz val="9"/>
            <color indexed="81"/>
            <rFont val="Tahoma"/>
            <family val="2"/>
          </rPr>
          <t>KRIGSADVOKAT/GENERALADVOKAT</t>
        </r>
        <r>
          <rPr>
            <sz val="9"/>
            <color indexed="81"/>
            <rFont val="Tahoma"/>
            <family val="2"/>
          </rPr>
          <t xml:space="preserve">
</t>
        </r>
      </text>
    </comment>
    <comment ref="B254" authorId="0" shapeId="0" xr:uid="{00000000-0006-0000-0500-0000F4000000}">
      <text>
        <r>
          <rPr>
            <b/>
            <sz val="9"/>
            <color indexed="81"/>
            <rFont val="Tahoma"/>
            <family val="2"/>
          </rPr>
          <t>KRIGSADVOKAT/GENERALADVOKAT</t>
        </r>
        <r>
          <rPr>
            <sz val="9"/>
            <color indexed="81"/>
            <rFont val="Tahoma"/>
            <family val="2"/>
          </rPr>
          <t xml:space="preserve">
</t>
        </r>
      </text>
    </comment>
    <comment ref="B255" authorId="0" shapeId="0" xr:uid="{00000000-0006-0000-0500-0000F5000000}">
      <text>
        <r>
          <rPr>
            <b/>
            <sz val="9"/>
            <color indexed="81"/>
            <rFont val="Tahoma"/>
            <family val="2"/>
          </rPr>
          <t xml:space="preserve"> DIVERSE STILLINGER</t>
        </r>
        <r>
          <rPr>
            <sz val="9"/>
            <color indexed="81"/>
            <rFont val="Tahoma"/>
            <family val="2"/>
          </rPr>
          <t xml:space="preserve">
</t>
        </r>
      </text>
    </comment>
    <comment ref="B256" authorId="0" shapeId="0" xr:uid="{00000000-0006-0000-0500-0000F6000000}">
      <text>
        <r>
          <rPr>
            <b/>
            <sz val="9"/>
            <color indexed="81"/>
            <rFont val="Tahoma"/>
            <family val="2"/>
          </rPr>
          <t xml:space="preserve"> DIVERSE STILLINGER</t>
        </r>
        <r>
          <rPr>
            <sz val="9"/>
            <color indexed="81"/>
            <rFont val="Tahoma"/>
            <family val="2"/>
          </rPr>
          <t xml:space="preserve">
</t>
        </r>
      </text>
    </comment>
    <comment ref="B257" authorId="0" shapeId="0" xr:uid="{00000000-0006-0000-0500-0000F7000000}">
      <text>
        <r>
          <rPr>
            <b/>
            <sz val="9"/>
            <color indexed="81"/>
            <rFont val="Tahoma"/>
            <family val="2"/>
          </rPr>
          <t xml:space="preserve"> DIVERSE STILLINGER</t>
        </r>
        <r>
          <rPr>
            <sz val="9"/>
            <color indexed="81"/>
            <rFont val="Tahoma"/>
            <family val="2"/>
          </rPr>
          <t xml:space="preserve">
</t>
        </r>
      </text>
    </comment>
    <comment ref="B258" authorId="0" shapeId="0" xr:uid="{00000000-0006-0000-0500-0000F8000000}">
      <text>
        <r>
          <rPr>
            <b/>
            <sz val="9"/>
            <color indexed="81"/>
            <rFont val="Tahoma"/>
            <family val="2"/>
          </rPr>
          <t xml:space="preserve"> DIVERSE STILLINGER</t>
        </r>
        <r>
          <rPr>
            <sz val="9"/>
            <color indexed="81"/>
            <rFont val="Tahoma"/>
            <family val="2"/>
          </rPr>
          <t xml:space="preserve">
</t>
        </r>
      </text>
    </comment>
    <comment ref="B259" authorId="0" shapeId="0" xr:uid="{00000000-0006-0000-0500-0000F9000000}">
      <text>
        <r>
          <rPr>
            <b/>
            <sz val="9"/>
            <color indexed="81"/>
            <rFont val="Tahoma"/>
            <family val="2"/>
          </rPr>
          <t xml:space="preserve"> DIVERSE STILLINGER</t>
        </r>
        <r>
          <rPr>
            <sz val="9"/>
            <color indexed="81"/>
            <rFont val="Tahoma"/>
            <family val="2"/>
          </rPr>
          <t xml:space="preserve">
</t>
        </r>
      </text>
    </comment>
    <comment ref="B260" authorId="0" shapeId="0" xr:uid="{00000000-0006-0000-0500-0000FA000000}">
      <text>
        <r>
          <rPr>
            <b/>
            <sz val="9"/>
            <color indexed="81"/>
            <rFont val="Tahoma"/>
            <family val="2"/>
          </rPr>
          <t xml:space="preserve"> DIVERSE STILLINGER</t>
        </r>
        <r>
          <rPr>
            <sz val="9"/>
            <color indexed="81"/>
            <rFont val="Tahoma"/>
            <family val="2"/>
          </rPr>
          <t xml:space="preserve">
</t>
        </r>
      </text>
    </comment>
    <comment ref="B261" authorId="0" shapeId="0" xr:uid="{00000000-0006-0000-0500-0000FB000000}">
      <text>
        <r>
          <rPr>
            <b/>
            <sz val="9"/>
            <color indexed="81"/>
            <rFont val="Tahoma"/>
            <family val="2"/>
          </rPr>
          <t xml:space="preserve"> DIVERSE STILLINGER</t>
        </r>
        <r>
          <rPr>
            <sz val="9"/>
            <color indexed="81"/>
            <rFont val="Tahoma"/>
            <family val="2"/>
          </rPr>
          <t xml:space="preserve">
</t>
        </r>
      </text>
    </comment>
    <comment ref="B262" authorId="0" shapeId="0" xr:uid="{00000000-0006-0000-0500-0000FC000000}">
      <text>
        <r>
          <rPr>
            <b/>
            <sz val="9"/>
            <color indexed="81"/>
            <rFont val="Tahoma"/>
            <family val="2"/>
          </rPr>
          <t>DIVERSE STILLINGER</t>
        </r>
        <r>
          <rPr>
            <sz val="9"/>
            <color indexed="81"/>
            <rFont val="Tahoma"/>
            <family val="2"/>
          </rPr>
          <t xml:space="preserve">
</t>
        </r>
      </text>
    </comment>
    <comment ref="B263" authorId="0" shapeId="0" xr:uid="{00000000-0006-0000-0500-0000FD000000}">
      <text>
        <r>
          <rPr>
            <b/>
            <sz val="9"/>
            <color indexed="81"/>
            <rFont val="Tahoma"/>
            <family val="2"/>
          </rPr>
          <t>DIVERSE STILLINGER</t>
        </r>
        <r>
          <rPr>
            <sz val="9"/>
            <color indexed="81"/>
            <rFont val="Tahoma"/>
            <family val="2"/>
          </rPr>
          <t xml:space="preserve">
</t>
        </r>
      </text>
    </comment>
    <comment ref="B264" authorId="0" shapeId="0" xr:uid="{00000000-0006-0000-0500-0000FE000000}">
      <text>
        <r>
          <rPr>
            <b/>
            <sz val="9"/>
            <color indexed="81"/>
            <rFont val="Tahoma"/>
            <family val="2"/>
          </rPr>
          <t>DIVERSE STILLINGER</t>
        </r>
        <r>
          <rPr>
            <sz val="9"/>
            <color indexed="81"/>
            <rFont val="Tahoma"/>
            <family val="2"/>
          </rPr>
          <t xml:space="preserve">
</t>
        </r>
      </text>
    </comment>
    <comment ref="B265" authorId="0" shapeId="0" xr:uid="{00000000-0006-0000-0500-0000FF000000}">
      <text>
        <r>
          <rPr>
            <b/>
            <sz val="9"/>
            <color indexed="81"/>
            <rFont val="Tahoma"/>
            <family val="2"/>
          </rPr>
          <t>DIVERSE STILLINGER</t>
        </r>
        <r>
          <rPr>
            <sz val="9"/>
            <color indexed="81"/>
            <rFont val="Tahoma"/>
            <family val="2"/>
          </rPr>
          <t xml:space="preserve">
</t>
        </r>
      </text>
    </comment>
    <comment ref="B266" authorId="0" shapeId="0" xr:uid="{00000000-0006-0000-0500-000000010000}">
      <text>
        <r>
          <rPr>
            <b/>
            <sz val="9"/>
            <color indexed="81"/>
            <rFont val="Tahoma"/>
            <family val="2"/>
          </rPr>
          <t>DIVERSE STILLINGER</t>
        </r>
        <r>
          <rPr>
            <sz val="9"/>
            <color indexed="81"/>
            <rFont val="Tahoma"/>
            <family val="2"/>
          </rPr>
          <t xml:space="preserve">
</t>
        </r>
      </text>
    </comment>
    <comment ref="B267" authorId="0" shapeId="0" xr:uid="{00000000-0006-0000-0500-000001010000}">
      <text>
        <r>
          <rPr>
            <b/>
            <sz val="9"/>
            <color indexed="81"/>
            <rFont val="Tahoma"/>
            <family val="2"/>
          </rPr>
          <t>STRAFFEGJENNOMFØRING</t>
        </r>
        <r>
          <rPr>
            <sz val="9"/>
            <color indexed="81"/>
            <rFont val="Tahoma"/>
            <family val="2"/>
          </rPr>
          <t xml:space="preserve">
</t>
        </r>
      </text>
    </comment>
    <comment ref="B268" authorId="0" shapeId="0" xr:uid="{00000000-0006-0000-0500-000002010000}">
      <text>
        <r>
          <rPr>
            <b/>
            <sz val="9"/>
            <color indexed="81"/>
            <rFont val="Tahoma"/>
            <family val="2"/>
          </rPr>
          <t>STRAFFEGJENNOMFØRING</t>
        </r>
        <r>
          <rPr>
            <sz val="9"/>
            <color indexed="81"/>
            <rFont val="Tahoma"/>
            <family val="2"/>
          </rPr>
          <t xml:space="preserve">
</t>
        </r>
      </text>
    </comment>
    <comment ref="B269" authorId="0" shapeId="0" xr:uid="{00000000-0006-0000-0500-000003010000}">
      <text>
        <r>
          <rPr>
            <b/>
            <sz val="9"/>
            <color indexed="81"/>
            <rFont val="Tahoma"/>
            <family val="2"/>
          </rPr>
          <t>STRAFFEGJENNOMFØRING</t>
        </r>
        <r>
          <rPr>
            <sz val="9"/>
            <color indexed="81"/>
            <rFont val="Tahoma"/>
            <family val="2"/>
          </rPr>
          <t xml:space="preserve">
</t>
        </r>
      </text>
    </comment>
    <comment ref="B270" authorId="0" shapeId="0" xr:uid="{00000000-0006-0000-0500-000004010000}">
      <text>
        <r>
          <rPr>
            <b/>
            <sz val="9"/>
            <color indexed="81"/>
            <rFont val="Tahoma"/>
            <family val="2"/>
          </rPr>
          <t>STRAFFEGJENNOMFØRING</t>
        </r>
        <r>
          <rPr>
            <sz val="9"/>
            <color indexed="81"/>
            <rFont val="Tahoma"/>
            <family val="2"/>
          </rPr>
          <t xml:space="preserve">
</t>
        </r>
      </text>
    </comment>
    <comment ref="B271" authorId="0" shapeId="0" xr:uid="{00000000-0006-0000-0500-000005010000}">
      <text>
        <r>
          <rPr>
            <b/>
            <sz val="9"/>
            <color indexed="81"/>
            <rFont val="Tahoma"/>
            <family val="2"/>
          </rPr>
          <t>STRAFFEGJENNOMFØRING</t>
        </r>
        <r>
          <rPr>
            <sz val="9"/>
            <color indexed="81"/>
            <rFont val="Tahoma"/>
            <family val="2"/>
          </rPr>
          <t xml:space="preserve">
</t>
        </r>
      </text>
    </comment>
    <comment ref="B272" authorId="0" shapeId="0" xr:uid="{00000000-0006-0000-0500-000006010000}">
      <text>
        <r>
          <rPr>
            <b/>
            <sz val="9"/>
            <color indexed="81"/>
            <rFont val="Tahoma"/>
            <family val="2"/>
          </rPr>
          <t>STRAFFEGJENNOMFØRING</t>
        </r>
        <r>
          <rPr>
            <sz val="9"/>
            <color indexed="81"/>
            <rFont val="Tahoma"/>
            <family val="2"/>
          </rPr>
          <t xml:space="preserve">
</t>
        </r>
      </text>
    </comment>
    <comment ref="B273" authorId="0" shapeId="0" xr:uid="{00000000-0006-0000-0500-000007010000}">
      <text>
        <r>
          <rPr>
            <b/>
            <sz val="9"/>
            <color indexed="81"/>
            <rFont val="Tahoma"/>
            <family val="2"/>
          </rPr>
          <t>STRAFFEGJENNOMFØRING</t>
        </r>
        <r>
          <rPr>
            <sz val="9"/>
            <color indexed="81"/>
            <rFont val="Tahoma"/>
            <family val="2"/>
          </rPr>
          <t xml:space="preserve">
</t>
        </r>
      </text>
    </comment>
    <comment ref="B274" authorId="0" shapeId="0" xr:uid="{00000000-0006-0000-0500-000008010000}">
      <text>
        <r>
          <rPr>
            <b/>
            <sz val="9"/>
            <color indexed="81"/>
            <rFont val="Tahoma"/>
            <family val="2"/>
          </rPr>
          <t>STRAFFEGJENNOMFØRING</t>
        </r>
        <r>
          <rPr>
            <sz val="9"/>
            <color indexed="81"/>
            <rFont val="Tahoma"/>
            <family val="2"/>
          </rPr>
          <t xml:space="preserve">
</t>
        </r>
      </text>
    </comment>
    <comment ref="B275" authorId="0" shapeId="0" xr:uid="{00000000-0006-0000-0500-000009010000}">
      <text>
        <r>
          <rPr>
            <b/>
            <sz val="9"/>
            <color indexed="81"/>
            <rFont val="Tahoma"/>
            <family val="2"/>
          </rPr>
          <t>ADMINISTRATIVE STILLINGER</t>
        </r>
        <r>
          <rPr>
            <sz val="9"/>
            <color indexed="81"/>
            <rFont val="Tahoma"/>
            <family val="2"/>
          </rPr>
          <t xml:space="preserve">
</t>
        </r>
      </text>
    </comment>
    <comment ref="B276" authorId="0" shapeId="0" xr:uid="{00000000-0006-0000-0500-00000A010000}">
      <text>
        <r>
          <rPr>
            <b/>
            <sz val="9"/>
            <color indexed="81"/>
            <rFont val="Tahoma"/>
            <family val="2"/>
          </rPr>
          <t>ADMINISTRATIVE STILLINGER</t>
        </r>
        <r>
          <rPr>
            <sz val="9"/>
            <color indexed="81"/>
            <rFont val="Tahoma"/>
            <family val="2"/>
          </rPr>
          <t xml:space="preserve">
</t>
        </r>
      </text>
    </comment>
    <comment ref="B277" authorId="0" shapeId="0" xr:uid="{00000000-0006-0000-0500-00000B010000}">
      <text>
        <r>
          <rPr>
            <b/>
            <sz val="9"/>
            <color indexed="81"/>
            <rFont val="Tahoma"/>
            <family val="2"/>
          </rPr>
          <t>ADMINISTRATIVE STILLINGER</t>
        </r>
        <r>
          <rPr>
            <sz val="9"/>
            <color indexed="81"/>
            <rFont val="Tahoma"/>
            <family val="2"/>
          </rPr>
          <t xml:space="preserve">
</t>
        </r>
      </text>
    </comment>
    <comment ref="B278" authorId="0" shapeId="0" xr:uid="{00000000-0006-0000-0500-00000C010000}">
      <text>
        <r>
          <rPr>
            <b/>
            <sz val="9"/>
            <color indexed="81"/>
            <rFont val="Tahoma"/>
            <family val="2"/>
          </rPr>
          <t>ADMINISTRATIVE STILLINGER</t>
        </r>
        <r>
          <rPr>
            <sz val="9"/>
            <color indexed="81"/>
            <rFont val="Tahoma"/>
            <family val="2"/>
          </rPr>
          <t xml:space="preserve">
</t>
        </r>
      </text>
    </comment>
    <comment ref="B279" authorId="0" shapeId="0" xr:uid="{00000000-0006-0000-0500-00000D010000}">
      <text>
        <r>
          <rPr>
            <b/>
            <sz val="9"/>
            <color indexed="81"/>
            <rFont val="Tahoma"/>
            <family val="2"/>
          </rPr>
          <t>ADMINISTRATIVE STILLINGER</t>
        </r>
        <r>
          <rPr>
            <sz val="9"/>
            <color indexed="81"/>
            <rFont val="Tahoma"/>
            <family val="2"/>
          </rPr>
          <t xml:space="preserve">
</t>
        </r>
      </text>
    </comment>
    <comment ref="B280" authorId="0" shapeId="0" xr:uid="{00000000-0006-0000-0500-00000E010000}">
      <text>
        <r>
          <rPr>
            <b/>
            <sz val="9"/>
            <color indexed="81"/>
            <rFont val="Tahoma"/>
            <family val="2"/>
          </rPr>
          <t>ADMINISTRATIVE STILLINGER</t>
        </r>
        <r>
          <rPr>
            <sz val="9"/>
            <color indexed="81"/>
            <rFont val="Tahoma"/>
            <family val="2"/>
          </rPr>
          <t xml:space="preserve">
</t>
        </r>
      </text>
    </comment>
    <comment ref="B281" authorId="0" shapeId="0" xr:uid="{00000000-0006-0000-0500-00000F010000}">
      <text>
        <r>
          <rPr>
            <b/>
            <sz val="9"/>
            <color indexed="81"/>
            <rFont val="Tahoma"/>
            <family val="2"/>
          </rPr>
          <t>ADMINISTRATIVE STILLINGER</t>
        </r>
        <r>
          <rPr>
            <sz val="9"/>
            <color indexed="81"/>
            <rFont val="Tahoma"/>
            <family val="2"/>
          </rPr>
          <t xml:space="preserve">
</t>
        </r>
      </text>
    </comment>
    <comment ref="B282" authorId="0" shapeId="0" xr:uid="{00000000-0006-0000-0500-000010010000}">
      <text>
        <r>
          <rPr>
            <b/>
            <sz val="9"/>
            <color indexed="81"/>
            <rFont val="Tahoma"/>
            <family val="2"/>
          </rPr>
          <t>Diverse stillinger</t>
        </r>
        <r>
          <rPr>
            <sz val="9"/>
            <color indexed="81"/>
            <rFont val="Tahoma"/>
            <family val="2"/>
          </rPr>
          <t xml:space="preserve">
</t>
        </r>
      </text>
    </comment>
    <comment ref="B283" authorId="0" shapeId="0" xr:uid="{00000000-0006-0000-0500-000011010000}">
      <text>
        <r>
          <rPr>
            <b/>
            <sz val="9"/>
            <color indexed="81"/>
            <rFont val="Tahoma"/>
            <family val="2"/>
          </rPr>
          <t>Diverse stillinger</t>
        </r>
        <r>
          <rPr>
            <sz val="9"/>
            <color indexed="81"/>
            <rFont val="Tahoma"/>
            <family val="2"/>
          </rPr>
          <t xml:space="preserve">
</t>
        </r>
      </text>
    </comment>
    <comment ref="B284" authorId="0" shapeId="0" xr:uid="{00000000-0006-0000-0500-000012010000}">
      <text>
        <r>
          <rPr>
            <b/>
            <sz val="9"/>
            <color indexed="81"/>
            <rFont val="Tahoma"/>
            <family val="2"/>
          </rPr>
          <t>Diverse stillinger</t>
        </r>
        <r>
          <rPr>
            <sz val="9"/>
            <color indexed="81"/>
            <rFont val="Tahoma"/>
            <family val="2"/>
          </rPr>
          <t xml:space="preserve">
</t>
        </r>
      </text>
    </comment>
    <comment ref="B285" authorId="0" shapeId="0" xr:uid="{00000000-0006-0000-0500-000013010000}">
      <text>
        <r>
          <rPr>
            <b/>
            <sz val="9"/>
            <color indexed="81"/>
            <rFont val="Tahoma"/>
            <family val="2"/>
          </rPr>
          <t>Diverse stillinger</t>
        </r>
        <r>
          <rPr>
            <sz val="9"/>
            <color indexed="81"/>
            <rFont val="Tahoma"/>
            <family val="2"/>
          </rPr>
          <t xml:space="preserve">
</t>
        </r>
      </text>
    </comment>
    <comment ref="B286" authorId="0" shapeId="0" xr:uid="{00000000-0006-0000-0500-000014010000}">
      <text>
        <r>
          <rPr>
            <b/>
            <sz val="9"/>
            <color indexed="81"/>
            <rFont val="Tahoma"/>
            <family val="2"/>
          </rPr>
          <t xml:space="preserve">POLITISTILLINGER
Merknad: </t>
        </r>
        <r>
          <rPr>
            <sz val="9"/>
            <color indexed="81"/>
            <rFont val="Tahoma"/>
            <family val="2"/>
          </rPr>
          <t>Ved tilsetting som/omgjøring til Politibetjent 2, LR42 eller til Politibetjent 3, LR43 er det en forutsetning at arbeidstakeren fyller de krav til kompetanse som kreves i stillingen, jf. kompetansekriteriene.
Kodene 0284 Politibetjent, 1457 Politibetjent 1, 1459 Politibetjent 2, 1461 Politibetjent 3, 0285 Politiførstebetjent og 0287 Politioverbetjent har aldersgrense 60 år. Kodene 1454 Politibetjent, 1458 Politibetjent 1, 1460 Politibetjent 2, 1462 Politibetjent 3, 1455 Politiførstebetjent og 1456 Politioverbetjent har aldersgrense 63 år.</t>
        </r>
      </text>
    </comment>
    <comment ref="B287" authorId="0" shapeId="0" xr:uid="{00000000-0006-0000-0500-000015010000}">
      <text>
        <r>
          <rPr>
            <b/>
            <sz val="9"/>
            <color indexed="81"/>
            <rFont val="Tahoma"/>
            <family val="2"/>
          </rPr>
          <t xml:space="preserve">POLITISTILLINGER
Merknad: </t>
        </r>
        <r>
          <rPr>
            <sz val="9"/>
            <color indexed="81"/>
            <rFont val="Tahoma"/>
            <family val="2"/>
          </rPr>
          <t>Ved tilsetting som/omgjøring til Politibetjent 2, LR42 eller til Politibetjent 3, LR43 er det en forutsetning at arbeidstakeren fyller de krav til kompetanse som kreves i stillingen, jf. kompetansekriteriene.
Kodene 0284 Politibetjent, 1457 Politibetjent 1, 1459 Politibetjent 2, 1461 Politibetjent 3, 0285 Politiførstebetjent og 0287 Politioverbetjent har aldersgrense 60 år. Kodene 1454 Politibetjent, 1458 Politibetjent 1, 1460 Politibetjent 2, 1462 Politibetjent 3, 1455 Politiførstebetjent og 1456 Politioverbetjent har aldersgrense 63 år.</t>
        </r>
      </text>
    </comment>
    <comment ref="B288" authorId="0" shapeId="0" xr:uid="{00000000-0006-0000-0500-000016010000}">
      <text>
        <r>
          <rPr>
            <b/>
            <sz val="9"/>
            <color indexed="81"/>
            <rFont val="Tahoma"/>
            <family val="2"/>
          </rPr>
          <t xml:space="preserve">POLITISTILLINGER
Merknad: </t>
        </r>
        <r>
          <rPr>
            <sz val="9"/>
            <color indexed="81"/>
            <rFont val="Tahoma"/>
            <family val="2"/>
          </rPr>
          <t>Ved tilsetting som/omgjøring til Politibetjent 2, LR42 eller til Politibetjent 3, LR43 er det en forutsetning at arbeidstakeren fyller de krav til kompetanse som kreves i stillingen, jf. kompetansekriteriene.
Kodene 0284 Politibetjent, 1457 Politibetjent 1, 1459 Politibetjent 2, 1461 Politibetjent 3, 0285 Politiførstebetjent og 0287 Politioverbetjent har aldersgrense 60 år. Kodene 1454 Politibetjent, 1458 Politibetjent 1, 1460 Politibetjent 2, 1462 Politibetjent 3, 1455 Politiførstebetjent og 1456 Politioverbetjent har aldersgrense 63 år.</t>
        </r>
      </text>
    </comment>
    <comment ref="B289" authorId="0" shapeId="0" xr:uid="{00000000-0006-0000-0500-000017010000}">
      <text>
        <r>
          <rPr>
            <b/>
            <sz val="9"/>
            <color indexed="81"/>
            <rFont val="Tahoma"/>
            <family val="2"/>
          </rPr>
          <t xml:space="preserve">POLITISTILLINGER
Merknad: </t>
        </r>
        <r>
          <rPr>
            <sz val="9"/>
            <color indexed="81"/>
            <rFont val="Tahoma"/>
            <family val="2"/>
          </rPr>
          <t>Ved tilsetting som/omgjøring til Politibetjent 2, LR42 eller til Politibetjent 3, LR43 er det en forutsetning at arbeidstakeren fyller de krav til kompetanse som kreves i stillingen, jf. kompetansekriteriene.
Kodene 0284 Politibetjent, 1457 Politibetjent 1, 1459 Politibetjent 2, 1461 Politibetjent 3, 0285 Politiførstebetjent og 0287 Politioverbetjent har aldersgrense 60 år. Kodene 1454 Politibetjent, 1458 Politibetjent 1, 1460 Politibetjent 2, 1462 Politibetjent 3, 1455 Politiførstebetjent og 1456 Politioverbetjent har aldersgrense 63 år.</t>
        </r>
      </text>
    </comment>
    <comment ref="B290" authorId="0" shapeId="0" xr:uid="{00000000-0006-0000-0500-000018010000}">
      <text>
        <r>
          <rPr>
            <b/>
            <sz val="9"/>
            <color indexed="81"/>
            <rFont val="Tahoma"/>
            <family val="2"/>
          </rPr>
          <t xml:space="preserve">POLITISTILLINGER
Merknad: </t>
        </r>
        <r>
          <rPr>
            <sz val="9"/>
            <color indexed="81"/>
            <rFont val="Tahoma"/>
            <family val="2"/>
          </rPr>
          <t>Ved tilsetting som/omgjøring til Politibetjent 2, LR42 eller til Politibetjent 3, LR43 er det en forutsetning at arbeidstakeren fyller de krav til kompetanse som kreves i stillingen, jf. kompetansekriteriene.
Kodene 0284 Politibetjent, 1457 Politibetjent 1, 1459 Politibetjent 2, 1461 Politibetjent 3, 0285 Politiførstebetjent og 0287 Politioverbetjent har aldersgrense 60 år. Kodene 1454 Politibetjent, 1458 Politibetjent 1, 1460 Politibetjent 2, 1462 Politibetjent 3, 1455 Politiførstebetjent og 1456 Politioverbetjent har aldersgrense 63 år.</t>
        </r>
      </text>
    </comment>
    <comment ref="B291" authorId="0" shapeId="0" xr:uid="{00000000-0006-0000-0500-000019010000}">
      <text>
        <r>
          <rPr>
            <b/>
            <sz val="9"/>
            <color indexed="81"/>
            <rFont val="Tahoma"/>
            <family val="2"/>
          </rPr>
          <t xml:space="preserve">POLITISTILLINGER
Merknad: </t>
        </r>
        <r>
          <rPr>
            <sz val="9"/>
            <color indexed="81"/>
            <rFont val="Tahoma"/>
            <family val="2"/>
          </rPr>
          <t>Ved tilsetting som/omgjøring til Politibetjent 2, LR42 eller til Politibetjent 3, LR43 er det en forutsetning at arbeidstakeren fyller de krav til kompetanse som kreves i stillingen, jf. kompetansekriteriene.
Kodene 0284 Politibetjent, 1457 Politibetjent 1, 1459 Politibetjent 2, 1461 Politibetjent 3, 0285 Politiførstebetjent og 0287 Politioverbetjent har aldersgrense 60 år. Kodene 1454 Politibetjent, 1458 Politibetjent 1, 1460 Politibetjent 2, 1462 Politibetjent 3, 1455 Politiførstebetjent og 1456 Politioverbetjent har aldersgrense 63 år.</t>
        </r>
      </text>
    </comment>
    <comment ref="B292" authorId="0" shapeId="0" xr:uid="{00000000-0006-0000-0500-00001A010000}">
      <text>
        <r>
          <rPr>
            <b/>
            <sz val="9"/>
            <color indexed="81"/>
            <rFont val="Tahoma"/>
            <family val="2"/>
          </rPr>
          <t xml:space="preserve">POLITISTILLINGER
Merknad: </t>
        </r>
        <r>
          <rPr>
            <sz val="9"/>
            <color indexed="81"/>
            <rFont val="Tahoma"/>
            <family val="2"/>
          </rPr>
          <t>Ved tilsetting som/omgjøring til Politibetjent 2, LR42 eller til Politibetjent 3, LR43 er det en forutsetning at arbeidstakeren fyller de krav til kompetanse som kreves i stillingen, jf. kompetansekriteriene.
Kodene 0284 Politibetjent, 1457 Politibetjent 1, 1459 Politibetjent 2, 1461 Politibetjent 3, 0285 Politiførstebetjent og 0287 Politioverbetjent har aldersgrense 60 år. Kodene 1454 Politibetjent, 1458 Politibetjent 1, 1460 Politibetjent 2, 1462 Politibetjent 3, 1455 Politiførstebetjent og 1456 Politioverbetjent har aldersgrense 63 år.</t>
        </r>
      </text>
    </comment>
    <comment ref="B293" authorId="0" shapeId="0" xr:uid="{00000000-0006-0000-0500-00001B010000}">
      <text>
        <r>
          <rPr>
            <b/>
            <sz val="9"/>
            <color indexed="81"/>
            <rFont val="Tahoma"/>
            <family val="2"/>
          </rPr>
          <t xml:space="preserve">POLITISTILLINGER
Merknad: </t>
        </r>
        <r>
          <rPr>
            <sz val="9"/>
            <color indexed="81"/>
            <rFont val="Tahoma"/>
            <family val="2"/>
          </rPr>
          <t>Ved tilsetting som/omgjøring til Politibetjent 2, LR42 eller til Politibetjent 3, LR43 er det en forutsetning at arbeidstakeren fyller de krav til kompetanse som kreves i stillingen, jf. kompetansekriteriene.
Kodene 0284 Politibetjent, 1457 Politibetjent 1, 1459 Politibetjent 2, 1461 Politibetjent 3, 0285 Politiførstebetjent og 0287 Politioverbetjent har aldersgrense 60 år. Kodene 1454 Politibetjent, 1458 Politibetjent 1, 1460 Politibetjent 2, 1462 Politibetjent 3, 1455 Politiførstebetjent og 1456 Politioverbetjent har aldersgrense 63 år.</t>
        </r>
      </text>
    </comment>
    <comment ref="B294" authorId="0" shapeId="0" xr:uid="{00000000-0006-0000-0500-00001C010000}">
      <text>
        <r>
          <rPr>
            <b/>
            <sz val="9"/>
            <color indexed="81"/>
            <rFont val="Tahoma"/>
            <family val="2"/>
          </rPr>
          <t xml:space="preserve">POLITISTILLINGER
Merknad: </t>
        </r>
        <r>
          <rPr>
            <sz val="9"/>
            <color indexed="81"/>
            <rFont val="Tahoma"/>
            <family val="2"/>
          </rPr>
          <t>Ved tilsetting som/omgjøring til Politibetjent 2, LR42 eller til Politibetjent 3, LR43 er det en forutsetning at arbeidstakeren fyller de krav til kompetanse som kreves i stillingen, jf. kompetansekriteriene.
Kodene 0284 Politibetjent, 1457 Politibetjent 1, 1459 Politibetjent 2, 1461 Politibetjent 3, 0285 Politiførstebetjent og 0287 Politioverbetjent har aldersgrense 60 år. Kodene 1454 Politibetjent, 1458 Politibetjent 1, 1460 Politibetjent 2, 1462 Politibetjent 3, 1455 Politiførstebetjent og 1456 Politioverbetjent har aldersgrense 63 år.</t>
        </r>
      </text>
    </comment>
    <comment ref="B295" authorId="0" shapeId="0" xr:uid="{00000000-0006-0000-0500-00001D010000}">
      <text>
        <r>
          <rPr>
            <b/>
            <sz val="9"/>
            <color indexed="81"/>
            <rFont val="Tahoma"/>
            <family val="2"/>
          </rPr>
          <t xml:space="preserve">POLITISTILLINGER
Merknad: </t>
        </r>
        <r>
          <rPr>
            <sz val="9"/>
            <color indexed="81"/>
            <rFont val="Tahoma"/>
            <family val="2"/>
          </rPr>
          <t>Ved tilsetting som/omgjøring til Politibetjent 2, LR42 eller til Politibetjent 3, LR43 er det en forutsetning at arbeidstakeren fyller de krav til kompetanse som kreves i stillingen, jf. kompetansekriteriene.
Kodene 0284 Politibetjent, 1457 Politibetjent 1, 1459 Politibetjent 2, 1461 Politibetjent 3, 0285 Politiførstebetjent og 0287 Politioverbetjent har aldersgrense 60 år. Kodene 1454 Politibetjent, 1458 Politibetjent 1, 1460 Politibetjent 2, 1462 Politibetjent 3, 1455 Politiførstebetjent og 1456 Politioverbetjent har aldersgrense 63 år.</t>
        </r>
      </text>
    </comment>
    <comment ref="B296" authorId="0" shapeId="0" xr:uid="{00000000-0006-0000-0500-00001E010000}">
      <text>
        <r>
          <rPr>
            <b/>
            <sz val="9"/>
            <color indexed="81"/>
            <rFont val="Tahoma"/>
            <family val="2"/>
          </rPr>
          <t xml:space="preserve">POLITISTILLINGER
Merknad: </t>
        </r>
        <r>
          <rPr>
            <sz val="9"/>
            <color indexed="81"/>
            <rFont val="Tahoma"/>
            <family val="2"/>
          </rPr>
          <t>Ved tilsetting som/omgjøring til Politibetjent 2, LR42 eller til Politibetjent 3, LR43 er det en forutsetning at arbeidstakeren fyller de krav til kompetanse som kreves i stillingen, jf. kompetansekriteriene.
Kodene 0284 Politibetjent, 1457 Politibetjent 1, 1459 Politibetjent 2, 1461 Politibetjent 3, 0285 Politiførstebetjent og 0287 Politioverbetjent har aldersgrense 60 år. Kodene 1454 Politibetjent, 1458 Politibetjent 1, 1460 Politibetjent 2, 1462 Politibetjent 3, 1455 Politiførstebetjent og 1456 Politioverbetjent har aldersgrense 63 år.</t>
        </r>
      </text>
    </comment>
    <comment ref="B297" authorId="0" shapeId="0" xr:uid="{00000000-0006-0000-0500-00001F010000}">
      <text>
        <r>
          <rPr>
            <b/>
            <sz val="9"/>
            <color indexed="81"/>
            <rFont val="Tahoma"/>
            <family val="2"/>
          </rPr>
          <t xml:space="preserve">POLITISTILLINGER
Merknad: </t>
        </r>
        <r>
          <rPr>
            <sz val="9"/>
            <color indexed="81"/>
            <rFont val="Tahoma"/>
            <family val="2"/>
          </rPr>
          <t>Ved tilsetting som/omgjøring til Politibetjent 2, LR42 eller til Politibetjent 3, LR43 er det en forutsetning at arbeidstakeren fyller de krav til kompetanse som kreves i stillingen, jf. kompetansekriteriene.
Kodene 0284 Politibetjent, 1457 Politibetjent 1, 1459 Politibetjent 2, 1461 Politibetjent 3, 0285 Politiførstebetjent og 0287 Politioverbetjent har aldersgrense 60 år. Kodene 1454 Politibetjent, 1458 Politibetjent 1, 1460 Politibetjent 2, 1462 Politibetjent 3, 1455 Politiførstebetjent og 1456 Politioverbetjent har aldersgrense 63 år.</t>
        </r>
      </text>
    </comment>
    <comment ref="B298" authorId="0" shapeId="0" xr:uid="{00000000-0006-0000-0500-000020010000}">
      <text>
        <r>
          <rPr>
            <b/>
            <sz val="9"/>
            <color indexed="81"/>
            <rFont val="Tahoma"/>
            <family val="2"/>
          </rPr>
          <t>POLITISTILLINGER</t>
        </r>
        <r>
          <rPr>
            <sz val="9"/>
            <color indexed="81"/>
            <rFont val="Tahoma"/>
            <family val="2"/>
          </rPr>
          <t xml:space="preserve">
</t>
        </r>
      </text>
    </comment>
    <comment ref="B299" authorId="0" shapeId="0" xr:uid="{00000000-0006-0000-0500-000021010000}">
      <text>
        <r>
          <rPr>
            <b/>
            <sz val="9"/>
            <color indexed="81"/>
            <rFont val="Tahoma"/>
            <family val="2"/>
          </rPr>
          <t>POLITISTILLINGER</t>
        </r>
        <r>
          <rPr>
            <sz val="9"/>
            <color indexed="81"/>
            <rFont val="Tahoma"/>
            <family val="2"/>
          </rPr>
          <t xml:space="preserve">
</t>
        </r>
      </text>
    </comment>
    <comment ref="B300" authorId="0" shapeId="0" xr:uid="{00000000-0006-0000-0500-000022010000}">
      <text>
        <r>
          <rPr>
            <b/>
            <sz val="9"/>
            <color indexed="81"/>
            <rFont val="Tahoma"/>
            <family val="2"/>
          </rPr>
          <t>POLITISTILLINGER</t>
        </r>
        <r>
          <rPr>
            <sz val="9"/>
            <color indexed="81"/>
            <rFont val="Tahoma"/>
            <family val="2"/>
          </rPr>
          <t xml:space="preserve">
</t>
        </r>
      </text>
    </comment>
    <comment ref="B301" authorId="0" shapeId="0" xr:uid="{00000000-0006-0000-0500-000023010000}">
      <text>
        <r>
          <rPr>
            <b/>
            <sz val="9"/>
            <color indexed="81"/>
            <rFont val="Tahoma"/>
            <family val="2"/>
          </rPr>
          <t>POLITISTILLINGER</t>
        </r>
        <r>
          <rPr>
            <sz val="9"/>
            <color indexed="81"/>
            <rFont val="Tahoma"/>
            <family val="2"/>
          </rPr>
          <t xml:space="preserve">
</t>
        </r>
      </text>
    </comment>
    <comment ref="B302" authorId="0" shapeId="0" xr:uid="{00000000-0006-0000-0500-000024010000}">
      <text>
        <r>
          <rPr>
            <b/>
            <sz val="9"/>
            <color indexed="81"/>
            <rFont val="Tahoma"/>
            <family val="2"/>
          </rPr>
          <t>POLITISTILLINGER</t>
        </r>
        <r>
          <rPr>
            <sz val="9"/>
            <color indexed="81"/>
            <rFont val="Tahoma"/>
            <family val="2"/>
          </rPr>
          <t xml:space="preserve">
</t>
        </r>
      </text>
    </comment>
    <comment ref="B303" authorId="0" shapeId="0" xr:uid="{00000000-0006-0000-0500-000025010000}">
      <text>
        <r>
          <rPr>
            <b/>
            <sz val="9"/>
            <color indexed="81"/>
            <rFont val="Tahoma"/>
            <family val="2"/>
          </rPr>
          <t>POLITISTILLINGER</t>
        </r>
        <r>
          <rPr>
            <sz val="9"/>
            <color indexed="81"/>
            <rFont val="Tahoma"/>
            <family val="2"/>
          </rPr>
          <t xml:space="preserve">
</t>
        </r>
      </text>
    </comment>
    <comment ref="B304" authorId="0" shapeId="0" xr:uid="{00000000-0006-0000-0500-000026010000}">
      <text>
        <r>
          <rPr>
            <b/>
            <sz val="9"/>
            <color indexed="81"/>
            <rFont val="Tahoma"/>
            <family val="2"/>
          </rPr>
          <t>POLITISTILLINGER</t>
        </r>
        <r>
          <rPr>
            <sz val="9"/>
            <color indexed="81"/>
            <rFont val="Tahoma"/>
            <family val="2"/>
          </rPr>
          <t xml:space="preserve">
</t>
        </r>
      </text>
    </comment>
    <comment ref="B305" authorId="0" shapeId="0" xr:uid="{00000000-0006-0000-0500-000027010000}">
      <text>
        <r>
          <rPr>
            <b/>
            <sz val="9"/>
            <color indexed="81"/>
            <rFont val="Tahoma"/>
            <family val="2"/>
          </rPr>
          <t>POLITISTILLINGER</t>
        </r>
        <r>
          <rPr>
            <sz val="9"/>
            <color indexed="81"/>
            <rFont val="Tahoma"/>
            <family val="2"/>
          </rPr>
          <t xml:space="preserve">
</t>
        </r>
      </text>
    </comment>
    <comment ref="B306" authorId="0" shapeId="0" xr:uid="{00000000-0006-0000-0500-000028010000}">
      <text>
        <r>
          <rPr>
            <b/>
            <sz val="9"/>
            <color indexed="81"/>
            <rFont val="Tahoma"/>
            <family val="2"/>
          </rPr>
          <t>POLITISTILLINGER</t>
        </r>
        <r>
          <rPr>
            <sz val="9"/>
            <color indexed="81"/>
            <rFont val="Tahoma"/>
            <family val="2"/>
          </rPr>
          <t xml:space="preserve">
</t>
        </r>
      </text>
    </comment>
    <comment ref="B307" authorId="0" shapeId="0" xr:uid="{00000000-0006-0000-0500-000029010000}">
      <text>
        <r>
          <rPr>
            <b/>
            <sz val="9"/>
            <color indexed="81"/>
            <rFont val="Tahoma"/>
            <family val="2"/>
          </rPr>
          <t>POLITISTILLINGER</t>
        </r>
        <r>
          <rPr>
            <sz val="9"/>
            <color indexed="81"/>
            <rFont val="Tahoma"/>
            <family val="2"/>
          </rPr>
          <t xml:space="preserve">
</t>
        </r>
      </text>
    </comment>
    <comment ref="B308" authorId="0" shapeId="0" xr:uid="{00000000-0006-0000-0500-00002A010000}">
      <text>
        <r>
          <rPr>
            <b/>
            <sz val="9"/>
            <color indexed="81"/>
            <rFont val="Tahoma"/>
            <family val="2"/>
          </rPr>
          <t>POLITISTILLINGER</t>
        </r>
        <r>
          <rPr>
            <sz val="9"/>
            <color indexed="81"/>
            <rFont val="Tahoma"/>
            <family val="2"/>
          </rPr>
          <t xml:space="preserve">
</t>
        </r>
      </text>
    </comment>
    <comment ref="B309" authorId="0" shapeId="0" xr:uid="{00000000-0006-0000-0500-00002B010000}">
      <text>
        <r>
          <rPr>
            <b/>
            <sz val="9"/>
            <color indexed="81"/>
            <rFont val="Tahoma"/>
            <family val="2"/>
          </rPr>
          <t>SIVILE STILLINGER</t>
        </r>
        <r>
          <rPr>
            <sz val="9"/>
            <color indexed="81"/>
            <rFont val="Tahoma"/>
            <family val="2"/>
          </rPr>
          <t xml:space="preserve">
Under opplæringstiden som skriftgransker, kan det ikke gis høyere lønn enn ltr. 37.</t>
        </r>
      </text>
    </comment>
    <comment ref="B310" authorId="0" shapeId="0" xr:uid="{00000000-0006-0000-0500-00002C010000}">
      <text>
        <r>
          <rPr>
            <b/>
            <sz val="9"/>
            <color indexed="81"/>
            <rFont val="Tahoma"/>
            <family val="2"/>
          </rPr>
          <t>SIVILE STILLINGER</t>
        </r>
        <r>
          <rPr>
            <sz val="9"/>
            <color indexed="81"/>
            <rFont val="Tahoma"/>
            <family val="2"/>
          </rPr>
          <t xml:space="preserve">
Under opplæringstiden som skriftgransker, kan det ikke gis høyere lønn enn ltr. 37.</t>
        </r>
      </text>
    </comment>
    <comment ref="B311" authorId="0" shapeId="0" xr:uid="{00000000-0006-0000-0500-00002D010000}">
      <text>
        <r>
          <rPr>
            <b/>
            <sz val="9"/>
            <color indexed="81"/>
            <rFont val="Tahoma"/>
            <family val="2"/>
          </rPr>
          <t>SIVILE STILLINGER</t>
        </r>
        <r>
          <rPr>
            <sz val="9"/>
            <color indexed="81"/>
            <rFont val="Tahoma"/>
            <family val="2"/>
          </rPr>
          <t xml:space="preserve">
Under opplæringstiden som skriftgransker, kan det ikke gis høyere lønn enn ltr. 37.</t>
        </r>
      </text>
    </comment>
    <comment ref="B312" authorId="0" shapeId="0" xr:uid="{00000000-0006-0000-0500-00002E010000}">
      <text>
        <r>
          <rPr>
            <b/>
            <sz val="9"/>
            <color indexed="81"/>
            <rFont val="Tahoma"/>
            <family val="2"/>
          </rPr>
          <t>SIVILE STILLINGER</t>
        </r>
        <r>
          <rPr>
            <sz val="9"/>
            <color indexed="81"/>
            <rFont val="Tahoma"/>
            <family val="2"/>
          </rPr>
          <t xml:space="preserve">
Under opplæringstiden som skriftgransker, kan det ikke gis høyere lønn enn ltr. 37.</t>
        </r>
      </text>
    </comment>
    <comment ref="B313" authorId="0" shapeId="0" xr:uid="{00000000-0006-0000-0500-00002F010000}">
      <text>
        <r>
          <rPr>
            <b/>
            <sz val="9"/>
            <color indexed="81"/>
            <rFont val="Tahoma"/>
            <family val="2"/>
          </rPr>
          <t>SIVILE STILLINGER</t>
        </r>
        <r>
          <rPr>
            <sz val="9"/>
            <color indexed="81"/>
            <rFont val="Tahoma"/>
            <family val="2"/>
          </rPr>
          <t xml:space="preserve">
Under opplæringstiden som skriftgransker, kan det ikke gis høyere lønn enn ltr. 37.</t>
        </r>
      </text>
    </comment>
    <comment ref="B314" authorId="0" shapeId="0" xr:uid="{00000000-0006-0000-0500-000030010000}">
      <text>
        <r>
          <rPr>
            <b/>
            <sz val="9"/>
            <color indexed="81"/>
            <rFont val="Tahoma"/>
            <family val="2"/>
          </rPr>
          <t>SIVILE STILLINGER</t>
        </r>
        <r>
          <rPr>
            <sz val="9"/>
            <color indexed="81"/>
            <rFont val="Tahoma"/>
            <family val="2"/>
          </rPr>
          <t xml:space="preserve">
Under opplæringstiden som skriftgransker, kan det ikke gis høyere lønn enn ltr. 37.</t>
        </r>
      </text>
    </comment>
    <comment ref="B315" authorId="0" shapeId="0" xr:uid="{00000000-0006-0000-0500-000031010000}">
      <text>
        <r>
          <rPr>
            <b/>
            <sz val="9"/>
            <color indexed="81"/>
            <rFont val="Tahoma"/>
            <family val="2"/>
          </rPr>
          <t>SIVILE STILLINGER</t>
        </r>
        <r>
          <rPr>
            <sz val="9"/>
            <color indexed="81"/>
            <rFont val="Tahoma"/>
            <family val="2"/>
          </rPr>
          <t xml:space="preserve">
Under opplæringstiden som skriftgransker, kan det ikke gis høyere lønn enn ltr. 37.</t>
        </r>
      </text>
    </comment>
    <comment ref="B316" authorId="0" shapeId="0" xr:uid="{00000000-0006-0000-0500-000032010000}">
      <text>
        <r>
          <rPr>
            <b/>
            <sz val="9"/>
            <color indexed="81"/>
            <rFont val="Tahoma"/>
            <family val="2"/>
          </rPr>
          <t>SIVILE STILLINGER</t>
        </r>
        <r>
          <rPr>
            <sz val="9"/>
            <color indexed="81"/>
            <rFont val="Tahoma"/>
            <family val="2"/>
          </rPr>
          <t xml:space="preserve">
Under opplæringstiden som skriftgransker, kan det ikke gis høyere lønn enn ltr. 37.</t>
        </r>
      </text>
    </comment>
    <comment ref="B317" authorId="0" shapeId="0" xr:uid="{00000000-0006-0000-0500-000033010000}">
      <text>
        <r>
          <rPr>
            <b/>
            <sz val="9"/>
            <color indexed="81"/>
            <rFont val="Tahoma"/>
            <family val="2"/>
          </rPr>
          <t>INTERNASJONALE OPPDRAG MV.</t>
        </r>
        <r>
          <rPr>
            <sz val="9"/>
            <color indexed="81"/>
            <rFont val="Tahoma"/>
            <family val="2"/>
          </rPr>
          <t xml:space="preserve">
</t>
        </r>
      </text>
    </comment>
    <comment ref="B318" authorId="0" shapeId="0" xr:uid="{00000000-0006-0000-0500-000034010000}">
      <text>
        <r>
          <rPr>
            <b/>
            <sz val="9"/>
            <color indexed="81"/>
            <rFont val="Tahoma"/>
            <family val="2"/>
          </rPr>
          <t>INTERNASJONALE OPPDRAG MV.</t>
        </r>
        <r>
          <rPr>
            <sz val="9"/>
            <color indexed="81"/>
            <rFont val="Tahoma"/>
            <family val="2"/>
          </rPr>
          <t xml:space="preserve">
</t>
        </r>
      </text>
    </comment>
    <comment ref="B319" authorId="0" shapeId="0" xr:uid="{00000000-0006-0000-0500-000035010000}">
      <text>
        <r>
          <rPr>
            <b/>
            <sz val="9"/>
            <color indexed="81"/>
            <rFont val="Tahoma"/>
            <family val="2"/>
          </rPr>
          <t>INTERNASJONALE OPPDRAG MV.</t>
        </r>
        <r>
          <rPr>
            <sz val="9"/>
            <color indexed="81"/>
            <rFont val="Tahoma"/>
            <family val="2"/>
          </rPr>
          <t xml:space="preserve">
</t>
        </r>
      </text>
    </comment>
    <comment ref="B320" authorId="0" shapeId="0" xr:uid="{00000000-0006-0000-0500-000036010000}">
      <text>
        <r>
          <rPr>
            <b/>
            <sz val="9"/>
            <color indexed="81"/>
            <rFont val="Tahoma"/>
            <family val="2"/>
          </rPr>
          <t>INTERNASJONALE OPPDRAG MV.</t>
        </r>
        <r>
          <rPr>
            <sz val="9"/>
            <color indexed="81"/>
            <rFont val="Tahoma"/>
            <family val="2"/>
          </rPr>
          <t xml:space="preserve">
</t>
        </r>
      </text>
    </comment>
    <comment ref="B321" authorId="0" shapeId="0" xr:uid="{00000000-0006-0000-0500-000037010000}">
      <text>
        <r>
          <rPr>
            <b/>
            <sz val="9"/>
            <color indexed="81"/>
            <rFont val="Tahoma"/>
            <family val="2"/>
          </rPr>
          <t>INTERNASJONALE OPPDRAG MV.</t>
        </r>
        <r>
          <rPr>
            <sz val="9"/>
            <color indexed="81"/>
            <rFont val="Tahoma"/>
            <family val="2"/>
          </rPr>
          <t xml:space="preserve">
</t>
        </r>
      </text>
    </comment>
    <comment ref="B322" authorId="0" shapeId="0" xr:uid="{00000000-0006-0000-0500-000038010000}">
      <text>
        <r>
          <rPr>
            <b/>
            <sz val="9"/>
            <color indexed="81"/>
            <rFont val="Tahoma"/>
            <family val="2"/>
          </rPr>
          <t>SIVILFORSVARSTJENESTEN</t>
        </r>
        <r>
          <rPr>
            <sz val="9"/>
            <color indexed="81"/>
            <rFont val="Tahoma"/>
            <family val="2"/>
          </rPr>
          <t xml:space="preserve">
</t>
        </r>
      </text>
    </comment>
    <comment ref="B323" authorId="0" shapeId="0" xr:uid="{00000000-0006-0000-0500-000039010000}">
      <text>
        <r>
          <rPr>
            <b/>
            <sz val="9"/>
            <color indexed="81"/>
            <rFont val="Tahoma"/>
            <family val="2"/>
          </rPr>
          <t>SIVILFORSVARSTJENESTEN</t>
        </r>
        <r>
          <rPr>
            <sz val="9"/>
            <color indexed="81"/>
            <rFont val="Tahoma"/>
            <family val="2"/>
          </rPr>
          <t xml:space="preserve">
</t>
        </r>
      </text>
    </comment>
    <comment ref="B324" authorId="0" shapeId="0" xr:uid="{00000000-0006-0000-0500-00003A010000}">
      <text>
        <r>
          <rPr>
            <b/>
            <sz val="9"/>
            <color indexed="81"/>
            <rFont val="Tahoma"/>
            <family val="2"/>
          </rPr>
          <t>SIVILFORSVARSTJENESTEN</t>
        </r>
        <r>
          <rPr>
            <sz val="9"/>
            <color indexed="81"/>
            <rFont val="Tahoma"/>
            <family val="2"/>
          </rPr>
          <t xml:space="preserve">
</t>
        </r>
      </text>
    </comment>
    <comment ref="B325" authorId="0" shapeId="0" xr:uid="{00000000-0006-0000-0500-00003B010000}">
      <text>
        <r>
          <rPr>
            <b/>
            <sz val="9"/>
            <color indexed="81"/>
            <rFont val="Tahoma"/>
            <family val="2"/>
          </rPr>
          <t>SIVILFORSVARSTJENESTEN</t>
        </r>
        <r>
          <rPr>
            <sz val="9"/>
            <color indexed="81"/>
            <rFont val="Tahoma"/>
            <family val="2"/>
          </rPr>
          <t xml:space="preserve">
</t>
        </r>
      </text>
    </comment>
    <comment ref="B326" authorId="0" shapeId="0" xr:uid="{00000000-0006-0000-0500-00003C010000}">
      <text>
        <r>
          <rPr>
            <b/>
            <sz val="9"/>
            <color indexed="81"/>
            <rFont val="Tahoma"/>
            <family val="2"/>
          </rPr>
          <t>ARBEID</t>
        </r>
        <r>
          <rPr>
            <sz val="9"/>
            <color indexed="81"/>
            <rFont val="Tahoma"/>
            <family val="2"/>
          </rPr>
          <t xml:space="preserve">
</t>
        </r>
      </text>
    </comment>
    <comment ref="B327" authorId="0" shapeId="0" xr:uid="{00000000-0006-0000-0500-00003D010000}">
      <text>
        <r>
          <rPr>
            <b/>
            <sz val="9"/>
            <color indexed="81"/>
            <rFont val="Tahoma"/>
            <family val="2"/>
          </rPr>
          <t>ARBEID</t>
        </r>
        <r>
          <rPr>
            <sz val="9"/>
            <color indexed="81"/>
            <rFont val="Tahoma"/>
            <family val="2"/>
          </rPr>
          <t xml:space="preserve">
</t>
        </r>
      </text>
    </comment>
    <comment ref="B328" authorId="0" shapeId="0" xr:uid="{00000000-0006-0000-0500-00003E010000}">
      <text>
        <r>
          <rPr>
            <b/>
            <sz val="9"/>
            <color indexed="81"/>
            <rFont val="Tahoma"/>
            <family val="2"/>
          </rPr>
          <t>ARBEID</t>
        </r>
        <r>
          <rPr>
            <sz val="9"/>
            <color indexed="81"/>
            <rFont val="Tahoma"/>
            <family val="2"/>
          </rPr>
          <t xml:space="preserve">
</t>
        </r>
      </text>
    </comment>
    <comment ref="B329" authorId="0" shapeId="0" xr:uid="{00000000-0006-0000-0500-00003F010000}">
      <text>
        <r>
          <rPr>
            <b/>
            <sz val="9"/>
            <color indexed="81"/>
            <rFont val="Tahoma"/>
            <family val="2"/>
          </rPr>
          <t>ARBEID</t>
        </r>
        <r>
          <rPr>
            <sz val="9"/>
            <color indexed="81"/>
            <rFont val="Tahoma"/>
            <family val="2"/>
          </rPr>
          <t xml:space="preserve">
</t>
        </r>
      </text>
    </comment>
    <comment ref="B330" authorId="0" shapeId="0" xr:uid="{00000000-0006-0000-0500-000040010000}">
      <text>
        <r>
          <rPr>
            <b/>
            <sz val="9"/>
            <color indexed="81"/>
            <rFont val="Tahoma"/>
            <family val="2"/>
          </rPr>
          <t>DIVERSE STILLINGER</t>
        </r>
        <r>
          <rPr>
            <sz val="9"/>
            <color indexed="81"/>
            <rFont val="Tahoma"/>
            <family val="2"/>
          </rPr>
          <t xml:space="preserve">
</t>
        </r>
      </text>
    </comment>
    <comment ref="B331" authorId="0" shapeId="0" xr:uid="{00000000-0006-0000-0500-000041010000}">
      <text>
        <r>
          <rPr>
            <b/>
            <sz val="9"/>
            <color indexed="81"/>
            <rFont val="Tahoma"/>
            <family val="2"/>
          </rPr>
          <t>DIVERSE STILLINGER</t>
        </r>
        <r>
          <rPr>
            <sz val="9"/>
            <color indexed="81"/>
            <rFont val="Tahoma"/>
            <family val="2"/>
          </rPr>
          <t xml:space="preserve">
</t>
        </r>
      </text>
    </comment>
    <comment ref="B332" authorId="0" shapeId="0" xr:uid="{00000000-0006-0000-0500-000042010000}">
      <text>
        <r>
          <rPr>
            <b/>
            <sz val="9"/>
            <color indexed="81"/>
            <rFont val="Tahoma"/>
            <family val="2"/>
          </rPr>
          <t>REDNINGSLEDER</t>
        </r>
        <r>
          <rPr>
            <sz val="9"/>
            <color indexed="81"/>
            <rFont val="Tahoma"/>
            <family val="2"/>
          </rPr>
          <t xml:space="preserve">
</t>
        </r>
      </text>
    </comment>
    <comment ref="B333" authorId="0" shapeId="0" xr:uid="{00000000-0006-0000-0500-000043010000}">
      <text>
        <r>
          <rPr>
            <b/>
            <sz val="9"/>
            <color indexed="81"/>
            <rFont val="Tahoma"/>
            <family val="2"/>
          </rPr>
          <t>REDNINGSLEDER</t>
        </r>
        <r>
          <rPr>
            <sz val="9"/>
            <color indexed="81"/>
            <rFont val="Tahoma"/>
            <family val="2"/>
          </rPr>
          <t xml:space="preserve">
</t>
        </r>
      </text>
    </comment>
    <comment ref="B334" authorId="0" shapeId="0" xr:uid="{00000000-0006-0000-0500-000044010000}">
      <text>
        <r>
          <rPr>
            <b/>
            <sz val="9"/>
            <color indexed="81"/>
            <rFont val="Tahoma"/>
            <family val="2"/>
          </rPr>
          <t>UTLENDINGSNEMNDA</t>
        </r>
        <r>
          <rPr>
            <sz val="9"/>
            <color indexed="81"/>
            <rFont val="Tahoma"/>
            <family val="2"/>
          </rPr>
          <t xml:space="preserve">
</t>
        </r>
      </text>
    </comment>
    <comment ref="B335" authorId="0" shapeId="0" xr:uid="{00000000-0006-0000-0500-000045010000}">
      <text>
        <r>
          <rPr>
            <b/>
            <sz val="9"/>
            <color indexed="81"/>
            <rFont val="Tahoma"/>
            <family val="2"/>
          </rPr>
          <t>ADMINISTRATIVE STILLINGER</t>
        </r>
        <r>
          <rPr>
            <sz val="9"/>
            <color indexed="81"/>
            <rFont val="Tahoma"/>
            <family val="2"/>
          </rPr>
          <t xml:space="preserve">
</t>
        </r>
      </text>
    </comment>
    <comment ref="B336" authorId="0" shapeId="0" xr:uid="{00000000-0006-0000-0500-000046010000}">
      <text>
        <r>
          <rPr>
            <b/>
            <sz val="9"/>
            <color indexed="81"/>
            <rFont val="Tahoma"/>
            <family val="2"/>
          </rPr>
          <t>ARKIVARER</t>
        </r>
        <r>
          <rPr>
            <sz val="9"/>
            <color indexed="81"/>
            <rFont val="Tahoma"/>
            <family val="2"/>
          </rPr>
          <t xml:space="preserve">
</t>
        </r>
      </text>
    </comment>
    <comment ref="B337" authorId="0" shapeId="0" xr:uid="{00000000-0006-0000-0500-000047010000}">
      <text>
        <r>
          <rPr>
            <b/>
            <sz val="9"/>
            <color indexed="81"/>
            <rFont val="Tahoma"/>
            <family val="2"/>
          </rPr>
          <t>ARKIVARER</t>
        </r>
        <r>
          <rPr>
            <sz val="9"/>
            <color indexed="81"/>
            <rFont val="Tahoma"/>
            <family val="2"/>
          </rPr>
          <t xml:space="preserve">
</t>
        </r>
      </text>
    </comment>
    <comment ref="B338" authorId="0" shapeId="0" xr:uid="{00000000-0006-0000-0500-000048010000}">
      <text>
        <r>
          <rPr>
            <b/>
            <sz val="9"/>
            <color indexed="81"/>
            <rFont val="Tahoma"/>
            <family val="2"/>
          </rPr>
          <t>PREST</t>
        </r>
        <r>
          <rPr>
            <sz val="9"/>
            <color indexed="81"/>
            <rFont val="Tahoma"/>
            <family val="2"/>
          </rPr>
          <t xml:space="preserve">
</t>
        </r>
      </text>
    </comment>
    <comment ref="B339" authorId="0" shapeId="0" xr:uid="{00000000-0006-0000-0500-000049010000}">
      <text>
        <r>
          <rPr>
            <b/>
            <sz val="9"/>
            <color indexed="81"/>
            <rFont val="Tahoma"/>
            <family val="2"/>
          </rPr>
          <t>PREST</t>
        </r>
        <r>
          <rPr>
            <sz val="9"/>
            <color indexed="81"/>
            <rFont val="Tahoma"/>
            <family val="2"/>
          </rPr>
          <t xml:space="preserve">
</t>
        </r>
      </text>
    </comment>
    <comment ref="B340" authorId="0" shapeId="0" xr:uid="{00000000-0006-0000-0500-00004A010000}">
      <text>
        <r>
          <rPr>
            <b/>
            <sz val="9"/>
            <color indexed="81"/>
            <rFont val="Tahoma"/>
            <family val="2"/>
          </rPr>
          <t>PREST</t>
        </r>
        <r>
          <rPr>
            <sz val="9"/>
            <color indexed="81"/>
            <rFont val="Tahoma"/>
            <family val="2"/>
          </rPr>
          <t xml:space="preserve">
</t>
        </r>
      </text>
    </comment>
    <comment ref="B341" authorId="0" shapeId="0" xr:uid="{00000000-0006-0000-0500-00004B010000}">
      <text>
        <r>
          <rPr>
            <b/>
            <sz val="9"/>
            <color indexed="81"/>
            <rFont val="Tahoma"/>
            <family val="2"/>
          </rPr>
          <t>PREST</t>
        </r>
        <r>
          <rPr>
            <sz val="9"/>
            <color indexed="81"/>
            <rFont val="Tahoma"/>
            <family val="2"/>
          </rPr>
          <t xml:space="preserve">
</t>
        </r>
      </text>
    </comment>
    <comment ref="B342" authorId="0" shapeId="0" xr:uid="{00000000-0006-0000-0500-00004C010000}">
      <text>
        <r>
          <rPr>
            <b/>
            <sz val="9"/>
            <color indexed="81"/>
            <rFont val="Tahoma"/>
            <family val="2"/>
          </rPr>
          <t>PREST</t>
        </r>
        <r>
          <rPr>
            <sz val="9"/>
            <color indexed="81"/>
            <rFont val="Tahoma"/>
            <family val="2"/>
          </rPr>
          <t xml:space="preserve">
</t>
        </r>
      </text>
    </comment>
    <comment ref="B343" authorId="0" shapeId="0" xr:uid="{00000000-0006-0000-0500-00004D010000}">
      <text>
        <r>
          <rPr>
            <b/>
            <sz val="9"/>
            <color indexed="81"/>
            <rFont val="Tahoma"/>
            <family val="2"/>
          </rPr>
          <t>PREST</t>
        </r>
        <r>
          <rPr>
            <sz val="9"/>
            <color indexed="81"/>
            <rFont val="Tahoma"/>
            <family val="2"/>
          </rPr>
          <t xml:space="preserve">
</t>
        </r>
      </text>
    </comment>
    <comment ref="B344" authorId="0" shapeId="0" xr:uid="{00000000-0006-0000-0500-00004E010000}">
      <text>
        <r>
          <rPr>
            <b/>
            <sz val="9"/>
            <color indexed="81"/>
            <rFont val="Tahoma"/>
            <family val="2"/>
          </rPr>
          <t>PREST</t>
        </r>
        <r>
          <rPr>
            <sz val="9"/>
            <color indexed="81"/>
            <rFont val="Tahoma"/>
            <family val="2"/>
          </rPr>
          <t xml:space="preserve">
</t>
        </r>
      </text>
    </comment>
    <comment ref="B345" authorId="0" shapeId="0" xr:uid="{00000000-0006-0000-0500-00004F010000}">
      <text>
        <r>
          <rPr>
            <b/>
            <sz val="9"/>
            <color indexed="81"/>
            <rFont val="Tahoma"/>
            <family val="2"/>
          </rPr>
          <t>PREST</t>
        </r>
        <r>
          <rPr>
            <sz val="9"/>
            <color indexed="81"/>
            <rFont val="Tahoma"/>
            <family val="2"/>
          </rPr>
          <t xml:space="preserve">
</t>
        </r>
      </text>
    </comment>
    <comment ref="B346" authorId="0" shapeId="0" xr:uid="{00000000-0006-0000-0500-000050010000}">
      <text>
        <r>
          <rPr>
            <b/>
            <sz val="9"/>
            <color indexed="81"/>
            <rFont val="Tahoma"/>
            <family val="2"/>
          </rPr>
          <t xml:space="preserve">KATEKET
</t>
        </r>
        <r>
          <rPr>
            <sz val="9"/>
            <color indexed="81"/>
            <rFont val="Tahoma"/>
            <family val="2"/>
          </rPr>
          <t xml:space="preserve">Kateket med teologisk embetseksamen eller utdanning som gir lektor- eller adjunktkompetanse skal lønnes som 0937 Kateket.   </t>
        </r>
      </text>
    </comment>
    <comment ref="B347" authorId="0" shapeId="0" xr:uid="{00000000-0006-0000-0500-000051010000}">
      <text>
        <r>
          <rPr>
            <b/>
            <sz val="9"/>
            <color indexed="81"/>
            <rFont val="Tahoma"/>
            <family val="2"/>
          </rPr>
          <t xml:space="preserve">KATEKET
</t>
        </r>
        <r>
          <rPr>
            <sz val="9"/>
            <color indexed="81"/>
            <rFont val="Tahoma"/>
            <family val="2"/>
          </rPr>
          <t xml:space="preserve">Kateket med teologisk embetseksamen eller utdanning som gir lektor- eller adjunktkompetanse skal lønnes som 0937 Kateket.   </t>
        </r>
      </text>
    </comment>
    <comment ref="B348" authorId="0" shapeId="0" xr:uid="{00000000-0006-0000-0500-000052010000}">
      <text>
        <r>
          <rPr>
            <b/>
            <sz val="9"/>
            <color indexed="81"/>
            <rFont val="Tahoma"/>
            <family val="2"/>
          </rPr>
          <t xml:space="preserve">Diverse stillinger.
</t>
        </r>
        <r>
          <rPr>
            <sz val="9"/>
            <color indexed="81"/>
            <rFont val="Tahoma"/>
            <family val="2"/>
          </rPr>
          <t>Ved tilsetting som 0941 Restaureringsassisstent gis opprykk til 0942 Restaureringstekniker etter gjennomført opplæring i henhold til opplæringsplanene ved Nidaros Domkirkes Restaureringsarbeider.</t>
        </r>
      </text>
    </comment>
    <comment ref="B349" authorId="0" shapeId="0" xr:uid="{00000000-0006-0000-0500-000053010000}">
      <text>
        <r>
          <rPr>
            <b/>
            <sz val="9"/>
            <color indexed="81"/>
            <rFont val="Tahoma"/>
            <family val="2"/>
          </rPr>
          <t xml:space="preserve">Diverse stillinger.
</t>
        </r>
        <r>
          <rPr>
            <sz val="9"/>
            <color indexed="81"/>
            <rFont val="Tahoma"/>
            <family val="2"/>
          </rPr>
          <t>Ved tilsetting som 0941 Restaureringsassisstent gis opprykk til 0942 Restaureringstekniker etter gjennomført opplæring i henhold til opplæringsplanene ved Nidaros Domkirkes Restaureringsarbeider.</t>
        </r>
      </text>
    </comment>
    <comment ref="B350" authorId="0" shapeId="0" xr:uid="{00000000-0006-0000-0500-000054010000}">
      <text>
        <r>
          <rPr>
            <b/>
            <sz val="9"/>
            <color indexed="81"/>
            <rFont val="Tahoma"/>
            <family val="2"/>
          </rPr>
          <t>ADMINISTRATIVE STILLINGER</t>
        </r>
        <r>
          <rPr>
            <sz val="9"/>
            <color indexed="81"/>
            <rFont val="Tahoma"/>
            <family val="2"/>
          </rPr>
          <t xml:space="preserve">
</t>
        </r>
      </text>
    </comment>
    <comment ref="B351" authorId="0" shapeId="0" xr:uid="{00000000-0006-0000-0500-000055010000}">
      <text>
        <r>
          <rPr>
            <b/>
            <sz val="9"/>
            <color indexed="81"/>
            <rFont val="Tahoma"/>
            <family val="2"/>
          </rPr>
          <t>ADMINISTRATIVE STILLINGER</t>
        </r>
        <r>
          <rPr>
            <sz val="9"/>
            <color indexed="81"/>
            <rFont val="Tahoma"/>
            <family val="2"/>
          </rPr>
          <t xml:space="preserve">
</t>
        </r>
      </text>
    </comment>
    <comment ref="B352" authorId="0" shapeId="0" xr:uid="{00000000-0006-0000-0500-000056010000}">
      <text>
        <r>
          <rPr>
            <b/>
            <sz val="9"/>
            <color indexed="81"/>
            <rFont val="Tahoma"/>
            <family val="2"/>
          </rPr>
          <t xml:space="preserve">VAKT- OG RESEPSJONSPERSONALE </t>
        </r>
        <r>
          <rPr>
            <sz val="9"/>
            <color indexed="81"/>
            <rFont val="Tahoma"/>
            <family val="2"/>
          </rPr>
          <t xml:space="preserve">
</t>
        </r>
      </text>
    </comment>
    <comment ref="B353" authorId="0" shapeId="0" xr:uid="{00000000-0006-0000-0500-000057010000}">
      <text>
        <r>
          <rPr>
            <b/>
            <sz val="9"/>
            <color indexed="81"/>
            <rFont val="Tahoma"/>
            <family val="2"/>
          </rPr>
          <t xml:space="preserve">VAKT- OG RESEPSJONSPERSONALE </t>
        </r>
        <r>
          <rPr>
            <sz val="9"/>
            <color indexed="81"/>
            <rFont val="Tahoma"/>
            <family val="2"/>
          </rPr>
          <t xml:space="preserve">
</t>
        </r>
      </text>
    </comment>
    <comment ref="B354" authorId="0" shapeId="0" xr:uid="{00000000-0006-0000-0500-000058010000}">
      <text>
        <r>
          <rPr>
            <b/>
            <sz val="9"/>
            <color indexed="81"/>
            <rFont val="Tahoma"/>
            <family val="2"/>
          </rPr>
          <t xml:space="preserve">VAKT- OG RESEPSJONSPERSONALE </t>
        </r>
        <r>
          <rPr>
            <sz val="9"/>
            <color indexed="81"/>
            <rFont val="Tahoma"/>
            <family val="2"/>
          </rPr>
          <t xml:space="preserve">
</t>
        </r>
      </text>
    </comment>
    <comment ref="B355" authorId="0" shapeId="0" xr:uid="{00000000-0006-0000-0500-000059010000}">
      <text>
        <r>
          <rPr>
            <b/>
            <sz val="9"/>
            <color indexed="81"/>
            <rFont val="Tahoma"/>
            <family val="2"/>
          </rPr>
          <t xml:space="preserve">VAKT- OG RESEPSJONSPERSONALE </t>
        </r>
        <r>
          <rPr>
            <sz val="9"/>
            <color indexed="81"/>
            <rFont val="Tahoma"/>
            <family val="2"/>
          </rPr>
          <t xml:space="preserve">
</t>
        </r>
      </text>
    </comment>
    <comment ref="B356" authorId="0" shapeId="0" xr:uid="{00000000-0006-0000-0500-00005A010000}">
      <text>
        <r>
          <rPr>
            <b/>
            <sz val="9"/>
            <color indexed="81"/>
            <rFont val="Tahoma"/>
            <family val="2"/>
          </rPr>
          <t>ADMINISTRATIVE STILLINGER</t>
        </r>
        <r>
          <rPr>
            <sz val="9"/>
            <color indexed="81"/>
            <rFont val="Tahoma"/>
            <family val="2"/>
          </rPr>
          <t xml:space="preserve">
</t>
        </r>
      </text>
    </comment>
    <comment ref="B357" authorId="0" shapeId="0" xr:uid="{00000000-0006-0000-0500-00005B010000}">
      <text>
        <r>
          <rPr>
            <b/>
            <sz val="9"/>
            <color indexed="81"/>
            <rFont val="Tahoma"/>
            <family val="2"/>
          </rPr>
          <t>DIVERSE STILLINGER</t>
        </r>
        <r>
          <rPr>
            <sz val="9"/>
            <color indexed="81"/>
            <rFont val="Tahoma"/>
            <family val="2"/>
          </rPr>
          <t xml:space="preserve">
</t>
        </r>
      </text>
    </comment>
    <comment ref="B358" authorId="0" shapeId="0" xr:uid="{00000000-0006-0000-0500-00005C010000}">
      <text>
        <r>
          <rPr>
            <b/>
            <sz val="9"/>
            <color indexed="81"/>
            <rFont val="Tahoma"/>
            <family val="2"/>
          </rPr>
          <t>DIVERSE STILLINGER</t>
        </r>
        <r>
          <rPr>
            <sz val="9"/>
            <color indexed="81"/>
            <rFont val="Tahoma"/>
            <family val="2"/>
          </rPr>
          <t xml:space="preserve">
</t>
        </r>
      </text>
    </comment>
    <comment ref="B359" authorId="0" shapeId="0" xr:uid="{00000000-0006-0000-0500-00005D010000}">
      <text>
        <r>
          <rPr>
            <b/>
            <sz val="9"/>
            <color indexed="81"/>
            <rFont val="Tahoma"/>
            <family val="2"/>
          </rPr>
          <t>DIVERSE STILLINGER</t>
        </r>
        <r>
          <rPr>
            <sz val="9"/>
            <color indexed="81"/>
            <rFont val="Tahoma"/>
            <family val="2"/>
          </rPr>
          <t xml:space="preserve">
</t>
        </r>
      </text>
    </comment>
    <comment ref="B360" authorId="0" shapeId="0" xr:uid="{00000000-0006-0000-0500-00005E010000}">
      <text>
        <r>
          <rPr>
            <b/>
            <sz val="9"/>
            <color indexed="81"/>
            <rFont val="Tahoma"/>
            <family val="2"/>
          </rPr>
          <t>DIVERSE STILLINGER</t>
        </r>
        <r>
          <rPr>
            <sz val="9"/>
            <color indexed="81"/>
            <rFont val="Tahoma"/>
            <family val="2"/>
          </rPr>
          <t xml:space="preserve">
</t>
        </r>
      </text>
    </comment>
    <comment ref="B361" authorId="0" shapeId="0" xr:uid="{00000000-0006-0000-0500-00005F010000}">
      <text>
        <r>
          <rPr>
            <b/>
            <sz val="9"/>
            <color indexed="81"/>
            <rFont val="Tahoma"/>
            <family val="2"/>
          </rPr>
          <t>DIVERSE STILLINGER</t>
        </r>
        <r>
          <rPr>
            <sz val="9"/>
            <color indexed="81"/>
            <rFont val="Tahoma"/>
            <family val="2"/>
          </rPr>
          <t xml:space="preserve">
</t>
        </r>
      </text>
    </comment>
    <comment ref="B362" authorId="0" shapeId="0" xr:uid="{00000000-0006-0000-0500-000060010000}">
      <text>
        <r>
          <rPr>
            <b/>
            <sz val="9"/>
            <color indexed="81"/>
            <rFont val="Tahoma"/>
            <family val="2"/>
          </rPr>
          <t>DIVERSE STILLINGER</t>
        </r>
        <r>
          <rPr>
            <sz val="9"/>
            <color indexed="81"/>
            <rFont val="Tahoma"/>
            <family val="2"/>
          </rPr>
          <t xml:space="preserve">
</t>
        </r>
      </text>
    </comment>
    <comment ref="B363" authorId="0" shapeId="0" xr:uid="{00000000-0006-0000-0500-000061010000}">
      <text>
        <r>
          <rPr>
            <b/>
            <sz val="9"/>
            <color indexed="81"/>
            <rFont val="Tahoma"/>
            <family val="2"/>
          </rPr>
          <t>DIVERSE STILLINGER</t>
        </r>
        <r>
          <rPr>
            <sz val="9"/>
            <color indexed="81"/>
            <rFont val="Tahoma"/>
            <family val="2"/>
          </rPr>
          <t xml:space="preserve">
</t>
        </r>
      </text>
    </comment>
    <comment ref="B364" authorId="0" shapeId="0" xr:uid="{00000000-0006-0000-0500-000062010000}">
      <text>
        <r>
          <rPr>
            <b/>
            <sz val="9"/>
            <color indexed="81"/>
            <rFont val="Tahoma"/>
            <family val="2"/>
          </rPr>
          <t>DIVERSE STILLINGER</t>
        </r>
        <r>
          <rPr>
            <sz val="9"/>
            <color indexed="81"/>
            <rFont val="Tahoma"/>
            <family val="2"/>
          </rPr>
          <t xml:space="preserve">
</t>
        </r>
      </text>
    </comment>
    <comment ref="B365" authorId="0" shapeId="0" xr:uid="{00000000-0006-0000-0500-000063010000}">
      <text>
        <r>
          <rPr>
            <b/>
            <sz val="9"/>
            <color indexed="81"/>
            <rFont val="Tahoma"/>
            <family val="2"/>
          </rPr>
          <t>DIVERSE STILLINGER</t>
        </r>
        <r>
          <rPr>
            <sz val="9"/>
            <color indexed="81"/>
            <rFont val="Tahoma"/>
            <family val="2"/>
          </rPr>
          <t xml:space="preserve">
</t>
        </r>
      </text>
    </comment>
    <comment ref="B366" authorId="0" shapeId="0" xr:uid="{00000000-0006-0000-0500-000064010000}">
      <text>
        <r>
          <rPr>
            <b/>
            <sz val="9"/>
            <color indexed="81"/>
            <rFont val="Tahoma"/>
            <family val="2"/>
          </rPr>
          <t>DIVERSE STILLINGER</t>
        </r>
        <r>
          <rPr>
            <sz val="9"/>
            <color indexed="81"/>
            <rFont val="Tahoma"/>
            <family val="2"/>
          </rPr>
          <t xml:space="preserve">
</t>
        </r>
      </text>
    </comment>
    <comment ref="B367" authorId="0" shapeId="0" xr:uid="{00000000-0006-0000-0500-000065010000}">
      <text>
        <r>
          <rPr>
            <b/>
            <sz val="9"/>
            <color indexed="81"/>
            <rFont val="Tahoma"/>
            <family val="2"/>
          </rPr>
          <t>DIVERSE STILLINGER</t>
        </r>
        <r>
          <rPr>
            <sz val="9"/>
            <color indexed="81"/>
            <rFont val="Tahoma"/>
            <family val="2"/>
          </rPr>
          <t xml:space="preserve">
</t>
        </r>
      </text>
    </comment>
    <comment ref="B368" authorId="0" shapeId="0" xr:uid="{00000000-0006-0000-0500-000066010000}">
      <text>
        <r>
          <rPr>
            <b/>
            <sz val="9"/>
            <color indexed="81"/>
            <rFont val="Tahoma"/>
            <family val="2"/>
          </rPr>
          <t>DIVERSE STILLINGER</t>
        </r>
        <r>
          <rPr>
            <sz val="9"/>
            <color indexed="81"/>
            <rFont val="Tahoma"/>
            <family val="2"/>
          </rPr>
          <t xml:space="preserve">
</t>
        </r>
      </text>
    </comment>
    <comment ref="B369" authorId="0" shapeId="0" xr:uid="{00000000-0006-0000-0500-000067010000}">
      <text>
        <r>
          <rPr>
            <b/>
            <sz val="9"/>
            <color indexed="81"/>
            <rFont val="Tahoma"/>
            <family val="2"/>
          </rPr>
          <t>DIVERSE STILLINGER</t>
        </r>
        <r>
          <rPr>
            <sz val="9"/>
            <color indexed="81"/>
            <rFont val="Tahoma"/>
            <family val="2"/>
          </rPr>
          <t xml:space="preserve">
</t>
        </r>
      </text>
    </comment>
    <comment ref="B370" authorId="0" shapeId="0" xr:uid="{00000000-0006-0000-0500-000068010000}">
      <text>
        <r>
          <rPr>
            <b/>
            <sz val="9"/>
            <color indexed="81"/>
            <rFont val="Tahoma"/>
            <family val="2"/>
          </rPr>
          <t>Administrative stillinger</t>
        </r>
      </text>
    </comment>
    <comment ref="B371" authorId="0" shapeId="0" xr:uid="{00000000-0006-0000-0500-000069010000}">
      <text>
        <r>
          <rPr>
            <b/>
            <sz val="9"/>
            <color indexed="81"/>
            <rFont val="Tahoma"/>
            <family val="2"/>
          </rPr>
          <t>Administrative stillinger</t>
        </r>
      </text>
    </comment>
    <comment ref="B372" authorId="0" shapeId="0" xr:uid="{00000000-0006-0000-0500-00006A010000}">
      <text>
        <r>
          <rPr>
            <b/>
            <sz val="9"/>
            <color indexed="81"/>
            <rFont val="Tahoma"/>
            <family val="2"/>
          </rPr>
          <t>Administrative stillinger</t>
        </r>
      </text>
    </comment>
    <comment ref="B373" authorId="0" shapeId="0" xr:uid="{00000000-0006-0000-0500-00006B010000}">
      <text>
        <r>
          <rPr>
            <b/>
            <sz val="9"/>
            <color indexed="81"/>
            <rFont val="Tahoma"/>
            <family val="2"/>
          </rPr>
          <t>Administrative stillinger</t>
        </r>
      </text>
    </comment>
    <comment ref="B374" authorId="0" shapeId="0" xr:uid="{00000000-0006-0000-0500-00006C010000}">
      <text>
        <r>
          <rPr>
            <b/>
            <sz val="9"/>
            <color indexed="81"/>
            <rFont val="Tahoma"/>
            <family val="2"/>
          </rPr>
          <t xml:space="preserve">Kjørevegen
</t>
        </r>
        <r>
          <rPr>
            <sz val="9"/>
            <color indexed="81"/>
            <rFont val="Tahoma"/>
            <family val="2"/>
          </rPr>
          <t>Kode 1376 Fagspesialist benyttes for arbeidstakere med minimum fagbrev som i tillegg innehar spesielle kvalifikasjoner/funksjoner. Arbeidstakere innplassert i denne stillingskode utløser ikke sikringsbestemmelsen i forhold til arbeidsleder/formann m.v.</t>
        </r>
      </text>
    </comment>
    <comment ref="B375" authorId="0" shapeId="0" xr:uid="{00000000-0006-0000-0500-00006D010000}">
      <text>
        <r>
          <rPr>
            <b/>
            <sz val="9"/>
            <color indexed="81"/>
            <rFont val="Tahoma"/>
            <family val="2"/>
          </rPr>
          <t xml:space="preserve">Kjørevegen
</t>
        </r>
        <r>
          <rPr>
            <sz val="9"/>
            <color indexed="81"/>
            <rFont val="Tahoma"/>
            <family val="2"/>
          </rPr>
          <t>Kode 1376 Fagspesialist benyttes for arbeidstakere med minimum fagbrev som i tillegg innehar spesielle kvalifikasjoner/funksjoner. Arbeidstakere innplassert i denne stillingskode utløser ikke sikringsbestemmelsen i forhold til arbeidsleder/formann m.v.</t>
        </r>
      </text>
    </comment>
    <comment ref="B376" authorId="0" shapeId="0" xr:uid="{00000000-0006-0000-0500-00006E010000}">
      <text>
        <r>
          <rPr>
            <b/>
            <sz val="9"/>
            <color indexed="81"/>
            <rFont val="Tahoma"/>
            <family val="2"/>
          </rPr>
          <t xml:space="preserve">Kjørevegen
</t>
        </r>
        <r>
          <rPr>
            <sz val="9"/>
            <color indexed="81"/>
            <rFont val="Tahoma"/>
            <family val="2"/>
          </rPr>
          <t>Kode 1376 Fagspesialist benyttes for arbeidstakere med minimum fagbrev som i tillegg innehar spesielle kvalifikasjoner/funksjoner. Arbeidstakere innplassert i denne stillingskode utløser ikke sikringsbestemmelsen i forhold til arbeidsleder/formann m.v.</t>
        </r>
      </text>
    </comment>
    <comment ref="B377" authorId="0" shapeId="0" xr:uid="{00000000-0006-0000-0500-00006F010000}">
      <text>
        <r>
          <rPr>
            <b/>
            <sz val="9"/>
            <color indexed="81"/>
            <rFont val="Tahoma"/>
            <family val="2"/>
          </rPr>
          <t xml:space="preserve">Kjørevegen
</t>
        </r>
        <r>
          <rPr>
            <sz val="9"/>
            <color indexed="81"/>
            <rFont val="Tahoma"/>
            <family val="2"/>
          </rPr>
          <t>Kode 1376 Fagspesialist benyttes for arbeidstakere med minimum fagbrev som i tillegg innehar spesielle kvalifikasjoner/funksjoner. Arbeidstakere innplassert i denne stillingskode utløser ikke sikringsbestemmelsen i forhold til arbeidsleder/formann m.v.</t>
        </r>
      </text>
    </comment>
    <comment ref="B378" authorId="0" shapeId="0" xr:uid="{00000000-0006-0000-0500-000070010000}">
      <text>
        <r>
          <rPr>
            <b/>
            <sz val="9"/>
            <color indexed="81"/>
            <rFont val="Tahoma"/>
            <family val="2"/>
          </rPr>
          <t xml:space="preserve">Kjørevegen
</t>
        </r>
        <r>
          <rPr>
            <sz val="9"/>
            <color indexed="81"/>
            <rFont val="Tahoma"/>
            <family val="2"/>
          </rPr>
          <t>Kode 1376 Fagspesialist benyttes for arbeidstakere med minimum fagbrev som i tillegg innehar spesielle kvalifikasjoner/funksjoner. Arbeidstakere innplassert i denne stillingskode utløser ikke sikringsbestemmelsen i forhold til arbeidsleder/formann m.v.</t>
        </r>
      </text>
    </comment>
    <comment ref="B379" authorId="0" shapeId="0" xr:uid="{00000000-0006-0000-0500-000071010000}">
      <text>
        <r>
          <rPr>
            <b/>
            <sz val="9"/>
            <color indexed="81"/>
            <rFont val="Tahoma"/>
            <family val="2"/>
          </rPr>
          <t xml:space="preserve">Kjørevegen
</t>
        </r>
        <r>
          <rPr>
            <sz val="9"/>
            <color indexed="81"/>
            <rFont val="Tahoma"/>
            <family val="2"/>
          </rPr>
          <t>Kode 1376 Fagspesialist benyttes for arbeidstakere med minimum fagbrev som i tillegg innehar spesielle kvalifikasjoner/funksjoner. Arbeidstakere innplassert i denne stillingskode utløser ikke sikringsbestemmelsen i forhold til arbeidsleder/formann m.v.</t>
        </r>
      </text>
    </comment>
    <comment ref="B380" authorId="0" shapeId="0" xr:uid="{00000000-0006-0000-0500-000072010000}">
      <text>
        <r>
          <rPr>
            <b/>
            <sz val="9"/>
            <color indexed="81"/>
            <rFont val="Tahoma"/>
            <family val="2"/>
          </rPr>
          <t xml:space="preserve">Kjørevegen
</t>
        </r>
        <r>
          <rPr>
            <sz val="9"/>
            <color indexed="81"/>
            <rFont val="Tahoma"/>
            <family val="2"/>
          </rPr>
          <t>Kode 1376 Fagspesialist benyttes for arbeidstakere med minimum fagbrev som i tillegg innehar spesielle kvalifikasjoner/funksjoner. Arbeidstakere innplassert i denne stillingskode utløser ikke sikringsbestemmelsen i forhold til arbeidsleder/formann m.v.</t>
        </r>
      </text>
    </comment>
    <comment ref="B381" authorId="0" shapeId="0" xr:uid="{00000000-0006-0000-0500-000073010000}">
      <text>
        <r>
          <rPr>
            <b/>
            <sz val="9"/>
            <color indexed="81"/>
            <rFont val="Tahoma"/>
            <family val="2"/>
          </rPr>
          <t xml:space="preserve">Kjørevegen
</t>
        </r>
        <r>
          <rPr>
            <sz val="9"/>
            <color indexed="81"/>
            <rFont val="Tahoma"/>
            <family val="2"/>
          </rPr>
          <t>Kode 1376 Fagspesialist benyttes for arbeidstakere med minimum fagbrev som i tillegg innehar spesielle kvalifikasjoner/funksjoner. Arbeidstakere innplassert i denne stillingskode utløser ikke sikringsbestemmelsen i forhold til arbeidsleder/formann m.v.</t>
        </r>
      </text>
    </comment>
    <comment ref="B382" authorId="0" shapeId="0" xr:uid="{00000000-0006-0000-0500-000074010000}">
      <text>
        <r>
          <rPr>
            <b/>
            <sz val="9"/>
            <color indexed="81"/>
            <rFont val="Tahoma"/>
            <family val="2"/>
          </rPr>
          <t xml:space="preserve">Kjørevegen
</t>
        </r>
        <r>
          <rPr>
            <sz val="9"/>
            <color indexed="81"/>
            <rFont val="Tahoma"/>
            <family val="2"/>
          </rPr>
          <t>Kode 1376 Fagspesialist benyttes for arbeidstakere med minimum fagbrev som i tillegg innehar spesielle kvalifikasjoner/funksjoner. Arbeidstakere innplassert i denne stillingskode utløser ikke sikringsbestemmelsen i forhold til arbeidsleder/formann m.v.</t>
        </r>
      </text>
    </comment>
    <comment ref="B383" authorId="0" shapeId="0" xr:uid="{00000000-0006-0000-0500-000075010000}">
      <text>
        <r>
          <rPr>
            <b/>
            <sz val="9"/>
            <color indexed="81"/>
            <rFont val="Tahoma"/>
            <family val="2"/>
          </rPr>
          <t xml:space="preserve">Kjørevegen
</t>
        </r>
        <r>
          <rPr>
            <sz val="9"/>
            <color indexed="81"/>
            <rFont val="Tahoma"/>
            <family val="2"/>
          </rPr>
          <t>Kode 1376 Fagspesialist benyttes for arbeidstakere med minimum fagbrev som i tillegg innehar spesielle kvalifikasjoner/funksjoner. Arbeidstakere innplassert i denne stillingskode utløser ikke sikringsbestemmelsen i forhold til arbeidsleder/formann m.v.</t>
        </r>
      </text>
    </comment>
    <comment ref="B384" authorId="0" shapeId="0" xr:uid="{00000000-0006-0000-0500-000076010000}">
      <text>
        <r>
          <rPr>
            <b/>
            <sz val="9"/>
            <color indexed="81"/>
            <rFont val="Tahoma"/>
            <family val="2"/>
          </rPr>
          <t xml:space="preserve">Kjørevegen
</t>
        </r>
        <r>
          <rPr>
            <sz val="9"/>
            <color indexed="81"/>
            <rFont val="Tahoma"/>
            <family val="2"/>
          </rPr>
          <t>Kode 1376 Fagspesialist benyttes for arbeidstakere med minimum fagbrev som i tillegg innehar spesielle kvalifikasjoner/funksjoner. Arbeidstakere innplassert i denne stillingskode utløser ikke sikringsbestemmelsen i forhold til arbeidsleder/formann m.v.</t>
        </r>
      </text>
    </comment>
    <comment ref="B385" authorId="0" shapeId="0" xr:uid="{00000000-0006-0000-0500-000077010000}">
      <text>
        <r>
          <rPr>
            <b/>
            <sz val="9"/>
            <color indexed="81"/>
            <rFont val="Tahoma"/>
            <family val="2"/>
          </rPr>
          <t>DIVERSE STILLINGER</t>
        </r>
        <r>
          <rPr>
            <sz val="9"/>
            <color indexed="81"/>
            <rFont val="Tahoma"/>
            <family val="2"/>
          </rPr>
          <t xml:space="preserve">
</t>
        </r>
      </text>
    </comment>
    <comment ref="B386" authorId="0" shapeId="0" xr:uid="{00000000-0006-0000-0500-000078010000}">
      <text>
        <r>
          <rPr>
            <b/>
            <sz val="9"/>
            <color indexed="81"/>
            <rFont val="Tahoma"/>
            <family val="2"/>
          </rPr>
          <t xml:space="preserve">HAVARIKOMMISJONEN </t>
        </r>
        <r>
          <rPr>
            <sz val="9"/>
            <color indexed="81"/>
            <rFont val="Tahoma"/>
            <family val="2"/>
          </rPr>
          <t xml:space="preserve">
</t>
        </r>
      </text>
    </comment>
    <comment ref="B387" authorId="0" shapeId="0" xr:uid="{00000000-0006-0000-0500-000079010000}">
      <text>
        <r>
          <rPr>
            <b/>
            <sz val="9"/>
            <color indexed="81"/>
            <rFont val="Tahoma"/>
            <family val="2"/>
          </rPr>
          <t>DIVERSE STILLINGER</t>
        </r>
        <r>
          <rPr>
            <sz val="9"/>
            <color indexed="81"/>
            <rFont val="Tahoma"/>
            <family val="2"/>
          </rPr>
          <t xml:space="preserve">
</t>
        </r>
      </text>
    </comment>
    <comment ref="B388" authorId="0" shapeId="0" xr:uid="{00000000-0006-0000-0500-00007A010000}">
      <text>
        <r>
          <rPr>
            <b/>
            <sz val="9"/>
            <color indexed="81"/>
            <rFont val="Tahoma"/>
            <family val="2"/>
          </rPr>
          <t>DIVERSE STILLINGER</t>
        </r>
        <r>
          <rPr>
            <sz val="9"/>
            <color indexed="81"/>
            <rFont val="Tahoma"/>
            <family val="2"/>
          </rPr>
          <t xml:space="preserve">
</t>
        </r>
      </text>
    </comment>
    <comment ref="B389" authorId="0" shapeId="0" xr:uid="{00000000-0006-0000-0500-00007B010000}">
      <text>
        <r>
          <rPr>
            <b/>
            <sz val="9"/>
            <color indexed="81"/>
            <rFont val="Tahoma"/>
            <family val="2"/>
          </rPr>
          <t>DIVERSE STILLINGER</t>
        </r>
        <r>
          <rPr>
            <sz val="9"/>
            <color indexed="81"/>
            <rFont val="Tahoma"/>
            <family val="2"/>
          </rPr>
          <t xml:space="preserve">
</t>
        </r>
      </text>
    </comment>
    <comment ref="B390" authorId="0" shapeId="0" xr:uid="{00000000-0006-0000-0500-00007C010000}">
      <text>
        <r>
          <rPr>
            <b/>
            <sz val="9"/>
            <color indexed="81"/>
            <rFont val="Tahoma"/>
            <family val="2"/>
          </rPr>
          <t>DIVERSE STILLINGER</t>
        </r>
        <r>
          <rPr>
            <sz val="9"/>
            <color indexed="81"/>
            <rFont val="Tahoma"/>
            <family val="2"/>
          </rPr>
          <t xml:space="preserve">
</t>
        </r>
      </text>
    </comment>
    <comment ref="B391" authorId="0" shapeId="0" xr:uid="{00000000-0006-0000-0500-00007D010000}">
      <text>
        <r>
          <rPr>
            <b/>
            <sz val="9"/>
            <color indexed="81"/>
            <rFont val="Tahoma"/>
            <family val="2"/>
          </rPr>
          <t>LOSTJENESTE</t>
        </r>
        <r>
          <rPr>
            <sz val="9"/>
            <color indexed="81"/>
            <rFont val="Tahoma"/>
            <family val="2"/>
          </rPr>
          <t xml:space="preserve">
</t>
        </r>
      </text>
    </comment>
    <comment ref="B392" authorId="0" shapeId="0" xr:uid="{00000000-0006-0000-0500-00007E010000}">
      <text>
        <r>
          <rPr>
            <b/>
            <sz val="9"/>
            <color indexed="81"/>
            <rFont val="Tahoma"/>
            <family val="2"/>
          </rPr>
          <t>LOSTJENESTE</t>
        </r>
        <r>
          <rPr>
            <sz val="9"/>
            <color indexed="81"/>
            <rFont val="Tahoma"/>
            <family val="2"/>
          </rPr>
          <t xml:space="preserve">
</t>
        </r>
      </text>
    </comment>
    <comment ref="B393" authorId="0" shapeId="0" xr:uid="{00000000-0006-0000-0500-00007F010000}">
      <text>
        <r>
          <rPr>
            <b/>
            <sz val="9"/>
            <color indexed="81"/>
            <rFont val="Tahoma"/>
            <family val="2"/>
          </rPr>
          <t>LOSTJENESTE</t>
        </r>
        <r>
          <rPr>
            <sz val="9"/>
            <color indexed="81"/>
            <rFont val="Tahoma"/>
            <family val="2"/>
          </rPr>
          <t xml:space="preserve">
</t>
        </r>
      </text>
    </comment>
    <comment ref="B394" authorId="0" shapeId="0" xr:uid="{00000000-0006-0000-0500-000080010000}">
      <text>
        <r>
          <rPr>
            <b/>
            <sz val="9"/>
            <color indexed="81"/>
            <rFont val="Tahoma"/>
            <family val="2"/>
          </rPr>
          <t>LOSTJENESTE</t>
        </r>
        <r>
          <rPr>
            <sz val="9"/>
            <color indexed="81"/>
            <rFont val="Tahoma"/>
            <family val="2"/>
          </rPr>
          <t xml:space="preserve">
</t>
        </r>
      </text>
    </comment>
    <comment ref="B395" authorId="0" shapeId="0" xr:uid="{00000000-0006-0000-0500-000081010000}">
      <text>
        <r>
          <rPr>
            <b/>
            <sz val="9"/>
            <color indexed="81"/>
            <rFont val="Tahoma"/>
            <family val="2"/>
          </rPr>
          <t>LOSTJENESTE</t>
        </r>
        <r>
          <rPr>
            <sz val="9"/>
            <color indexed="81"/>
            <rFont val="Tahoma"/>
            <family val="2"/>
          </rPr>
          <t xml:space="preserve">
</t>
        </r>
      </text>
    </comment>
    <comment ref="B396" authorId="0" shapeId="0" xr:uid="{00000000-0006-0000-0500-000082010000}">
      <text>
        <r>
          <rPr>
            <b/>
            <sz val="9"/>
            <color indexed="81"/>
            <rFont val="Tahoma"/>
            <family val="2"/>
          </rPr>
          <t>ADMINISTRATIVE STILLINGER</t>
        </r>
      </text>
    </comment>
    <comment ref="B397" authorId="0" shapeId="0" xr:uid="{00000000-0006-0000-0500-000083010000}">
      <text>
        <r>
          <rPr>
            <b/>
            <sz val="9"/>
            <color indexed="81"/>
            <rFont val="Tahoma"/>
            <family val="2"/>
          </rPr>
          <t>ADMINISTRATIVE STILLINGER</t>
        </r>
      </text>
    </comment>
    <comment ref="B398" authorId="0" shapeId="0" xr:uid="{00000000-0006-0000-0500-000084010000}">
      <text>
        <r>
          <rPr>
            <b/>
            <sz val="9"/>
            <color indexed="81"/>
            <rFont val="Tahoma"/>
            <family val="2"/>
          </rPr>
          <t>ADMINISTRATIVE STILLINGER</t>
        </r>
      </text>
    </comment>
    <comment ref="B399" authorId="0" shapeId="0" xr:uid="{00000000-0006-0000-0500-000085010000}">
      <text>
        <r>
          <rPr>
            <b/>
            <sz val="9"/>
            <color indexed="81"/>
            <rFont val="Tahoma"/>
            <family val="2"/>
          </rPr>
          <t>ADMINISTRATIVE STILLINGER</t>
        </r>
      </text>
    </comment>
    <comment ref="B400" authorId="0" shapeId="0" xr:uid="{00000000-0006-0000-0500-000086010000}">
      <text>
        <r>
          <rPr>
            <b/>
            <sz val="9"/>
            <color indexed="81"/>
            <rFont val="Tahoma"/>
            <family val="2"/>
          </rPr>
          <t>ADMINISTRATIVE STILLINGER</t>
        </r>
      </text>
    </comment>
    <comment ref="B401" authorId="0" shapeId="0" xr:uid="{00000000-0006-0000-0500-000087010000}">
      <text>
        <r>
          <rPr>
            <b/>
            <sz val="9"/>
            <color indexed="81"/>
            <rFont val="Tahoma"/>
            <family val="2"/>
          </rPr>
          <t>ADMINISTRATIVE STILLINGER</t>
        </r>
      </text>
    </comment>
    <comment ref="B402" authorId="0" shapeId="0" xr:uid="{00000000-0006-0000-0500-000088010000}">
      <text>
        <r>
          <rPr>
            <b/>
            <sz val="9"/>
            <color indexed="81"/>
            <rFont val="Tahoma"/>
            <family val="2"/>
          </rPr>
          <t>ADMINISTRATIVE STILLINGER</t>
        </r>
      </text>
    </comment>
    <comment ref="B403" authorId="0" shapeId="0" xr:uid="{00000000-0006-0000-0500-000089010000}">
      <text>
        <r>
          <rPr>
            <b/>
            <sz val="9"/>
            <color indexed="81"/>
            <rFont val="Tahoma"/>
            <family val="2"/>
          </rPr>
          <t>ADMINISTRATIVE STILLINGER</t>
        </r>
        <r>
          <rPr>
            <sz val="9"/>
            <color indexed="81"/>
            <rFont val="Tahoma"/>
            <family val="2"/>
          </rPr>
          <t xml:space="preserve">
</t>
        </r>
      </text>
    </comment>
    <comment ref="B404" authorId="0" shapeId="0" xr:uid="{00000000-0006-0000-0500-00008A010000}">
      <text>
        <r>
          <rPr>
            <b/>
            <sz val="9"/>
            <color indexed="81"/>
            <rFont val="Tahoma"/>
            <family val="2"/>
          </rPr>
          <t>ADMINISTRATIVE STILLINGER</t>
        </r>
        <r>
          <rPr>
            <sz val="9"/>
            <color indexed="81"/>
            <rFont val="Tahoma"/>
            <family val="2"/>
          </rPr>
          <t xml:space="preserve">
</t>
        </r>
      </text>
    </comment>
    <comment ref="B405" authorId="0" shapeId="0" xr:uid="{00000000-0006-0000-0500-00008B010000}">
      <text>
        <r>
          <rPr>
            <b/>
            <sz val="9"/>
            <color indexed="81"/>
            <rFont val="Tahoma"/>
            <family val="2"/>
          </rPr>
          <t>ADMINISTRATIVE STILLINGER</t>
        </r>
        <r>
          <rPr>
            <sz val="9"/>
            <color indexed="81"/>
            <rFont val="Tahoma"/>
            <family val="2"/>
          </rPr>
          <t xml:space="preserve">
</t>
        </r>
      </text>
    </comment>
    <comment ref="B406" authorId="0" shapeId="0" xr:uid="{00000000-0006-0000-0500-00008C010000}">
      <text>
        <r>
          <rPr>
            <b/>
            <sz val="9"/>
            <color indexed="81"/>
            <rFont val="Tahoma"/>
            <family val="2"/>
          </rPr>
          <t>ADMINISTRATIVE STILLINGER</t>
        </r>
        <r>
          <rPr>
            <sz val="9"/>
            <color indexed="81"/>
            <rFont val="Tahoma"/>
            <family val="2"/>
          </rPr>
          <t xml:space="preserve">
</t>
        </r>
      </text>
    </comment>
    <comment ref="B407" authorId="0" shapeId="0" xr:uid="{00000000-0006-0000-0500-00008D010000}">
      <text>
        <r>
          <rPr>
            <b/>
            <sz val="9"/>
            <color indexed="81"/>
            <rFont val="Tahoma"/>
            <family val="2"/>
          </rPr>
          <t>ADMINISTRATIVE STILLINGER</t>
        </r>
        <r>
          <rPr>
            <sz val="9"/>
            <color indexed="81"/>
            <rFont val="Tahoma"/>
            <family val="2"/>
          </rPr>
          <t xml:space="preserve">
</t>
        </r>
      </text>
    </comment>
    <comment ref="B408" authorId="0" shapeId="0" xr:uid="{00000000-0006-0000-0500-00008E010000}">
      <text>
        <r>
          <rPr>
            <b/>
            <sz val="9"/>
            <color indexed="81"/>
            <rFont val="Tahoma"/>
            <family val="2"/>
          </rPr>
          <t>ADMINISTRATIVE STILLINGER</t>
        </r>
        <r>
          <rPr>
            <sz val="9"/>
            <color indexed="81"/>
            <rFont val="Tahoma"/>
            <family val="2"/>
          </rPr>
          <t xml:space="preserve">
</t>
        </r>
      </text>
    </comment>
    <comment ref="B409" authorId="0" shapeId="0" xr:uid="{00000000-0006-0000-0500-00008F010000}">
      <text>
        <r>
          <rPr>
            <b/>
            <sz val="9"/>
            <color indexed="81"/>
            <rFont val="Tahoma"/>
            <family val="2"/>
          </rPr>
          <t>ADMINISTRATIVE STILLINGER</t>
        </r>
        <r>
          <rPr>
            <sz val="9"/>
            <color indexed="81"/>
            <rFont val="Tahoma"/>
            <family val="2"/>
          </rPr>
          <t xml:space="preserve">
</t>
        </r>
      </text>
    </comment>
    <comment ref="B410" authorId="0" shapeId="0" xr:uid="{00000000-0006-0000-0500-000090010000}">
      <text>
        <r>
          <rPr>
            <b/>
            <sz val="9"/>
            <color indexed="81"/>
            <rFont val="Tahoma"/>
            <family val="2"/>
          </rPr>
          <t>DIVERSE STILLINGER</t>
        </r>
        <r>
          <rPr>
            <sz val="9"/>
            <color indexed="81"/>
            <rFont val="Tahoma"/>
            <family val="2"/>
          </rPr>
          <t xml:space="preserve">
</t>
        </r>
      </text>
    </comment>
    <comment ref="B411" authorId="0" shapeId="0" xr:uid="{00000000-0006-0000-0500-000091010000}">
      <text>
        <r>
          <rPr>
            <b/>
            <sz val="9"/>
            <color indexed="81"/>
            <rFont val="Tahoma"/>
            <family val="2"/>
          </rPr>
          <t>DIVERSE STILLINGER</t>
        </r>
        <r>
          <rPr>
            <sz val="9"/>
            <color indexed="81"/>
            <rFont val="Tahoma"/>
            <family val="2"/>
          </rPr>
          <t xml:space="preserve">
</t>
        </r>
      </text>
    </comment>
    <comment ref="B412" authorId="0" shapeId="0" xr:uid="{00000000-0006-0000-0500-000092010000}">
      <text>
        <r>
          <rPr>
            <b/>
            <sz val="9"/>
            <color indexed="81"/>
            <rFont val="Tahoma"/>
            <family val="2"/>
          </rPr>
          <t>DIVERSE STILLINGER</t>
        </r>
        <r>
          <rPr>
            <sz val="9"/>
            <color indexed="81"/>
            <rFont val="Tahoma"/>
            <family val="2"/>
          </rPr>
          <t xml:space="preserve">
</t>
        </r>
      </text>
    </comment>
    <comment ref="B413" authorId="0" shapeId="0" xr:uid="{00000000-0006-0000-0500-000093010000}">
      <text>
        <r>
          <rPr>
            <b/>
            <sz val="9"/>
            <color indexed="81"/>
            <rFont val="Tahoma"/>
            <family val="2"/>
          </rPr>
          <t>DIVERSE STILLINGER</t>
        </r>
        <r>
          <rPr>
            <sz val="9"/>
            <color indexed="81"/>
            <rFont val="Tahoma"/>
            <family val="2"/>
          </rPr>
          <t xml:space="preserve">
</t>
        </r>
      </text>
    </comment>
    <comment ref="B414" authorId="0" shapeId="0" xr:uid="{00000000-0006-0000-0500-000094010000}">
      <text>
        <r>
          <rPr>
            <b/>
            <sz val="9"/>
            <color indexed="81"/>
            <rFont val="Tahoma"/>
            <family val="2"/>
          </rPr>
          <t>DIVERSE STILLINGER</t>
        </r>
        <r>
          <rPr>
            <sz val="9"/>
            <color indexed="81"/>
            <rFont val="Tahoma"/>
            <family val="2"/>
          </rPr>
          <t xml:space="preserve">
</t>
        </r>
      </text>
    </comment>
    <comment ref="B415" authorId="0" shapeId="0" xr:uid="{00000000-0006-0000-0500-000095010000}">
      <text>
        <r>
          <rPr>
            <b/>
            <sz val="9"/>
            <color indexed="81"/>
            <rFont val="Tahoma"/>
            <family val="2"/>
          </rPr>
          <t>DIVERSE STILLINGER</t>
        </r>
        <r>
          <rPr>
            <sz val="9"/>
            <color indexed="81"/>
            <rFont val="Tahoma"/>
            <family val="2"/>
          </rPr>
          <t xml:space="preserve">
</t>
        </r>
      </text>
    </comment>
    <comment ref="B416" authorId="0" shapeId="0" xr:uid="{00000000-0006-0000-0500-000096010000}">
      <text>
        <r>
          <rPr>
            <b/>
            <sz val="9"/>
            <color indexed="81"/>
            <rFont val="Tahoma"/>
            <family val="2"/>
          </rPr>
          <t>DIVERSE STILLINGER</t>
        </r>
        <r>
          <rPr>
            <sz val="9"/>
            <color indexed="81"/>
            <rFont val="Tahoma"/>
            <family val="2"/>
          </rPr>
          <t xml:space="preserve">
</t>
        </r>
      </text>
    </comment>
    <comment ref="B417" authorId="0" shapeId="0" xr:uid="{00000000-0006-0000-0500-000097010000}">
      <text>
        <r>
          <rPr>
            <b/>
            <sz val="9"/>
            <color indexed="81"/>
            <rFont val="Tahoma"/>
            <family val="2"/>
          </rPr>
          <t>DIVERSE STILLINGER</t>
        </r>
        <r>
          <rPr>
            <sz val="9"/>
            <color indexed="81"/>
            <rFont val="Tahoma"/>
            <family val="2"/>
          </rPr>
          <t xml:space="preserve">
</t>
        </r>
      </text>
    </comment>
    <comment ref="B418" authorId="0" shapeId="0" xr:uid="{00000000-0006-0000-0500-000098010000}">
      <text>
        <r>
          <rPr>
            <b/>
            <sz val="9"/>
            <color indexed="81"/>
            <rFont val="Tahoma"/>
            <family val="2"/>
          </rPr>
          <t>OBSERVATØRER M.V. I INTERNASJONALE OPPDRAG</t>
        </r>
      </text>
    </comment>
    <comment ref="B419" authorId="0" shapeId="0" xr:uid="{00000000-0006-0000-0500-000099010000}">
      <text>
        <r>
          <rPr>
            <b/>
            <sz val="9"/>
            <color indexed="81"/>
            <rFont val="Tahoma"/>
            <family val="2"/>
          </rPr>
          <t>OBSERVATØRER M.V. I INTERNASJONALE OPPDRAG</t>
        </r>
      </text>
    </comment>
    <comment ref="B420" authorId="0" shapeId="0" xr:uid="{00000000-0006-0000-0500-00009A010000}">
      <text>
        <r>
          <rPr>
            <b/>
            <sz val="9"/>
            <color indexed="81"/>
            <rFont val="Tahoma"/>
            <family val="2"/>
          </rPr>
          <t>OBSERVATØRER M.V. I INTERNASJONALE OPPDRAG</t>
        </r>
      </text>
    </comment>
    <comment ref="B421" authorId="0" shapeId="0" xr:uid="{00000000-0006-0000-0500-00009B010000}">
      <text>
        <r>
          <rPr>
            <b/>
            <sz val="9"/>
            <color indexed="81"/>
            <rFont val="Tahoma"/>
            <family val="2"/>
          </rPr>
          <t>REKTOR/INSPEKTØR</t>
        </r>
        <r>
          <rPr>
            <sz val="9"/>
            <color indexed="81"/>
            <rFont val="Tahoma"/>
            <family val="2"/>
          </rPr>
          <t xml:space="preserve">
</t>
        </r>
      </text>
    </comment>
    <comment ref="B422" authorId="0" shapeId="0" xr:uid="{00000000-0006-0000-0500-00009C010000}">
      <text>
        <r>
          <rPr>
            <b/>
            <sz val="9"/>
            <color indexed="81"/>
            <rFont val="Tahoma"/>
            <family val="2"/>
          </rPr>
          <t>REKTOR/INSPEKTØR</t>
        </r>
        <r>
          <rPr>
            <sz val="9"/>
            <color indexed="81"/>
            <rFont val="Tahoma"/>
            <family val="2"/>
          </rPr>
          <t xml:space="preserve">
</t>
        </r>
      </text>
    </comment>
    <comment ref="B423" authorId="0" shapeId="0" xr:uid="{00000000-0006-0000-0500-00009D010000}">
      <text>
        <r>
          <rPr>
            <b/>
            <sz val="9"/>
            <color indexed="81"/>
            <rFont val="Tahoma"/>
            <family val="2"/>
          </rPr>
          <t>REKTOR/INSPEKTØR</t>
        </r>
        <r>
          <rPr>
            <sz val="9"/>
            <color indexed="81"/>
            <rFont val="Tahoma"/>
            <family val="2"/>
          </rPr>
          <t xml:space="preserve">
</t>
        </r>
      </text>
    </comment>
    <comment ref="B424" authorId="0" shapeId="0" xr:uid="{00000000-0006-0000-0500-00009E010000}">
      <text>
        <r>
          <rPr>
            <b/>
            <sz val="9"/>
            <color indexed="81"/>
            <rFont val="Tahoma"/>
            <family val="2"/>
          </rPr>
          <t>REKTOR/INSPEKTØR</t>
        </r>
        <r>
          <rPr>
            <sz val="9"/>
            <color indexed="81"/>
            <rFont val="Tahoma"/>
            <family val="2"/>
          </rPr>
          <t xml:space="preserve">
</t>
        </r>
      </text>
    </comment>
    <comment ref="B425" authorId="0" shapeId="0" xr:uid="{00000000-0006-0000-0500-00009F010000}">
      <text>
        <r>
          <rPr>
            <b/>
            <sz val="9"/>
            <color indexed="81"/>
            <rFont val="Tahoma"/>
            <family val="2"/>
          </rPr>
          <t xml:space="preserve">UNDERVISNINGSSTILLINGER
Merknad: </t>
        </r>
        <r>
          <rPr>
            <sz val="9"/>
            <color indexed="81"/>
            <rFont val="Tahoma"/>
            <family val="2"/>
          </rPr>
          <t>Midlertidig tilsatte som fyller faglige, men ikke pedagogiske krav innplasseres i kode 1424.</t>
        </r>
      </text>
    </comment>
    <comment ref="B427" authorId="0" shapeId="0" xr:uid="{00000000-0006-0000-0500-0000A0010000}">
      <text>
        <r>
          <rPr>
            <b/>
            <sz val="9"/>
            <color indexed="81"/>
            <rFont val="Tahoma"/>
            <family val="2"/>
          </rPr>
          <t xml:space="preserve">UNDERVISNINGSSTILLINGER
Merknad: </t>
        </r>
        <r>
          <rPr>
            <sz val="9"/>
            <color indexed="81"/>
            <rFont val="Tahoma"/>
            <family val="2"/>
          </rPr>
          <t>Midlertidig tilsatte som fyller faglige, men ikke pedagogiske krav innplasseres i kode 1424.</t>
        </r>
      </text>
    </comment>
    <comment ref="B428" authorId="0" shapeId="0" xr:uid="{00000000-0006-0000-0500-0000A1010000}">
      <text>
        <r>
          <rPr>
            <b/>
            <sz val="9"/>
            <color indexed="81"/>
            <rFont val="Tahoma"/>
            <family val="2"/>
          </rPr>
          <t xml:space="preserve">UNDERVISNINGSSTILLINGER
Merknad: </t>
        </r>
        <r>
          <rPr>
            <sz val="9"/>
            <color indexed="81"/>
            <rFont val="Tahoma"/>
            <family val="2"/>
          </rPr>
          <t>Midlertidig tilsatte som fyller faglige, men ikke pedagogiske krav innplasseres i kode 1424.</t>
        </r>
      </text>
    </comment>
    <comment ref="B429" authorId="0" shapeId="0" xr:uid="{00000000-0006-0000-0500-0000A2010000}">
      <text>
        <r>
          <rPr>
            <b/>
            <sz val="9"/>
            <color indexed="81"/>
            <rFont val="Tahoma"/>
            <family val="2"/>
          </rPr>
          <t xml:space="preserve">UNDERVISNINGSSTILLINGER
Merknad: </t>
        </r>
        <r>
          <rPr>
            <sz val="9"/>
            <color indexed="81"/>
            <rFont val="Tahoma"/>
            <family val="2"/>
          </rPr>
          <t>Midlertidig tilsatte som fyller faglige, men ikke pedagogiske krav innplasseres i kode 1424.</t>
        </r>
      </text>
    </comment>
    <comment ref="B430" authorId="0" shapeId="0" xr:uid="{00000000-0006-0000-0500-0000A3010000}">
      <text>
        <r>
          <rPr>
            <b/>
            <sz val="9"/>
            <color indexed="81"/>
            <rFont val="Tahoma"/>
            <family val="2"/>
          </rPr>
          <t xml:space="preserve">UNDERVISNINGSSTILLINGER
Merknad: </t>
        </r>
        <r>
          <rPr>
            <sz val="9"/>
            <color indexed="81"/>
            <rFont val="Tahoma"/>
            <family val="2"/>
          </rPr>
          <t>Midlertidig tilsatte som fyller faglige, men ikke pedagogiske krav innplasseres i kode 1424.</t>
        </r>
      </text>
    </comment>
    <comment ref="B431" authorId="0" shapeId="0" xr:uid="{00000000-0006-0000-0500-0000A4010000}">
      <text>
        <r>
          <rPr>
            <b/>
            <sz val="9"/>
            <color indexed="81"/>
            <rFont val="Tahoma"/>
            <family val="2"/>
          </rPr>
          <t xml:space="preserve">UNDERVISNINGSSTILLINGER
Merknad: </t>
        </r>
        <r>
          <rPr>
            <sz val="9"/>
            <color indexed="81"/>
            <rFont val="Tahoma"/>
            <family val="2"/>
          </rPr>
          <t>Midlertidig tilsatte som fyller faglige, men ikke pedagogiske krav innplasseres i kode 1424.</t>
        </r>
      </text>
    </comment>
    <comment ref="B432" authorId="0" shapeId="0" xr:uid="{00000000-0006-0000-0500-0000A5010000}">
      <text>
        <r>
          <rPr>
            <b/>
            <sz val="9"/>
            <color indexed="81"/>
            <rFont val="Tahoma"/>
            <family val="2"/>
          </rPr>
          <t xml:space="preserve">UNDERVISNINGSSTILLINGER
Merknad: </t>
        </r>
        <r>
          <rPr>
            <sz val="9"/>
            <color indexed="81"/>
            <rFont val="Tahoma"/>
            <family val="2"/>
          </rPr>
          <t>Midlertidig tilsatte som fyller faglige, men ikke pedagogiske krav innplasseres i kode 1424.</t>
        </r>
      </text>
    </comment>
    <comment ref="B434" authorId="0" shapeId="0" xr:uid="{00000000-0006-0000-0500-0000A6010000}">
      <text>
        <r>
          <rPr>
            <b/>
            <sz val="9"/>
            <color indexed="81"/>
            <rFont val="Tahoma"/>
            <family val="2"/>
          </rPr>
          <t xml:space="preserve">UNDERVISNINGSSTILLINGER
Merknad: </t>
        </r>
        <r>
          <rPr>
            <sz val="9"/>
            <color indexed="81"/>
            <rFont val="Tahoma"/>
            <family val="2"/>
          </rPr>
          <t>Midlertidig tilsatte som fyller faglige, men ikke pedagogiske krav innplasseres i kode 1424.</t>
        </r>
      </text>
    </comment>
    <comment ref="B436" authorId="0" shapeId="0" xr:uid="{00000000-0006-0000-0500-0000A7010000}">
      <text>
        <r>
          <rPr>
            <b/>
            <sz val="9"/>
            <color indexed="81"/>
            <rFont val="Tahoma"/>
            <family val="2"/>
          </rPr>
          <t xml:space="preserve">UNDERVISNINGSSTILLINGER
Merknad: </t>
        </r>
        <r>
          <rPr>
            <sz val="9"/>
            <color indexed="81"/>
            <rFont val="Tahoma"/>
            <family val="2"/>
          </rPr>
          <t>Midlertidig tilsatte som fyller faglige, men ikke pedagogiske krav innplasseres i kode 1424.</t>
        </r>
      </text>
    </comment>
    <comment ref="B437" authorId="0" shapeId="0" xr:uid="{00000000-0006-0000-0500-0000A8010000}">
      <text>
        <r>
          <rPr>
            <b/>
            <sz val="9"/>
            <color indexed="81"/>
            <rFont val="Tahoma"/>
            <family val="2"/>
          </rPr>
          <t>SPESIALPEDAGOGISKE  KOMPENTANSESENTRA</t>
        </r>
      </text>
    </comment>
    <comment ref="B438" authorId="0" shapeId="0" xr:uid="{00000000-0006-0000-0500-0000A9010000}">
      <text>
        <r>
          <rPr>
            <b/>
            <sz val="9"/>
            <color indexed="81"/>
            <rFont val="Tahoma"/>
            <family val="2"/>
          </rPr>
          <t>SPESIALPEDAGOGISKE  KOMPENTANSESENTRA</t>
        </r>
      </text>
    </comment>
    <comment ref="B439" authorId="0" shapeId="0" xr:uid="{00000000-0006-0000-0500-0000AA010000}">
      <text>
        <r>
          <rPr>
            <b/>
            <sz val="9"/>
            <color indexed="81"/>
            <rFont val="Tahoma"/>
            <family val="2"/>
          </rPr>
          <t>SPESIALPEDAGOGISKE  KOMPENTANSESENTRA</t>
        </r>
      </text>
    </comment>
    <comment ref="B440" authorId="0" shapeId="0" xr:uid="{00000000-0006-0000-0500-0000AB010000}">
      <text>
        <r>
          <rPr>
            <b/>
            <sz val="9"/>
            <color indexed="81"/>
            <rFont val="Tahoma"/>
            <family val="2"/>
          </rPr>
          <t>SPESIALPEDAGOGISKE  KOMPENTANSESENTRA</t>
        </r>
      </text>
    </comment>
    <comment ref="B441" authorId="0" shapeId="0" xr:uid="{00000000-0006-0000-0500-0000AC010000}">
      <text>
        <r>
          <rPr>
            <b/>
            <sz val="9"/>
            <color indexed="81"/>
            <rFont val="Tahoma"/>
            <family val="2"/>
          </rPr>
          <t>SPESIALPEDAGOGISKE  KOMPENTANSESENTRA</t>
        </r>
      </text>
    </comment>
    <comment ref="B442" authorId="0" shapeId="0" xr:uid="{00000000-0006-0000-0500-0000AD010000}">
      <text>
        <r>
          <rPr>
            <b/>
            <sz val="9"/>
            <color indexed="81"/>
            <rFont val="Tahoma"/>
            <family val="2"/>
          </rPr>
          <t>SPESIALPEDAGOGISKE  KOMPENTANSESENTRA</t>
        </r>
      </text>
    </comment>
    <comment ref="B443" authorId="0" shapeId="0" xr:uid="{00000000-0006-0000-0500-0000AE010000}">
      <text>
        <r>
          <rPr>
            <b/>
            <sz val="9"/>
            <color indexed="81"/>
            <rFont val="Tahoma"/>
            <family val="2"/>
          </rPr>
          <t>SPESIALPEDAGOGISKE  KOMPENTANSESENTRA</t>
        </r>
      </text>
    </comment>
    <comment ref="B444" authorId="0" shapeId="0" xr:uid="{00000000-0006-0000-0500-0000AF010000}">
      <text>
        <r>
          <rPr>
            <b/>
            <sz val="9"/>
            <color indexed="81"/>
            <rFont val="Tahoma"/>
            <family val="2"/>
          </rPr>
          <t>SPESIALPEDAGOGISKE  KOMPENTANSESENTRA</t>
        </r>
      </text>
    </comment>
    <comment ref="B445" authorId="0" shapeId="0" xr:uid="{00000000-0006-0000-0500-0000B0010000}">
      <text>
        <r>
          <rPr>
            <b/>
            <sz val="9"/>
            <color indexed="81"/>
            <rFont val="Tahoma"/>
            <family val="2"/>
          </rPr>
          <t>DIVERSE STILLINGER</t>
        </r>
        <r>
          <rPr>
            <sz val="9"/>
            <color indexed="81"/>
            <rFont val="Tahoma"/>
            <family val="2"/>
          </rPr>
          <t xml:space="preserve">
</t>
        </r>
      </text>
    </comment>
    <comment ref="B446" authorId="0" shapeId="0" xr:uid="{00000000-0006-0000-0500-0000B1010000}">
      <text>
        <r>
          <rPr>
            <b/>
            <sz val="9"/>
            <color indexed="81"/>
            <rFont val="Tahoma"/>
            <family val="2"/>
          </rPr>
          <t>DIVERSE STILLINGER</t>
        </r>
        <r>
          <rPr>
            <sz val="9"/>
            <color indexed="81"/>
            <rFont val="Tahoma"/>
            <family val="2"/>
          </rPr>
          <t xml:space="preserve">
</t>
        </r>
      </text>
    </comment>
    <comment ref="B447" authorId="0" shapeId="0" xr:uid="{00000000-0006-0000-0500-0000B2010000}">
      <text>
        <r>
          <rPr>
            <b/>
            <sz val="9"/>
            <color indexed="81"/>
            <rFont val="Tahoma"/>
            <family val="2"/>
          </rPr>
          <t>DIVERSE STILLINGER</t>
        </r>
        <r>
          <rPr>
            <sz val="9"/>
            <color indexed="81"/>
            <rFont val="Tahoma"/>
            <family val="2"/>
          </rPr>
          <t xml:space="preserve">
</t>
        </r>
      </text>
    </comment>
    <comment ref="B448" authorId="0" shapeId="0" xr:uid="{00000000-0006-0000-0500-0000B3010000}">
      <text>
        <r>
          <rPr>
            <b/>
            <sz val="9"/>
            <color indexed="81"/>
            <rFont val="Tahoma"/>
            <family val="2"/>
          </rPr>
          <t>FAGLIGE-ADMINISTRATIVE LEDERSTILLINGER</t>
        </r>
        <r>
          <rPr>
            <sz val="9"/>
            <color indexed="81"/>
            <rFont val="Tahoma"/>
            <family val="2"/>
          </rPr>
          <t xml:space="preserve">
</t>
        </r>
      </text>
    </comment>
    <comment ref="B449" authorId="0" shapeId="0" xr:uid="{00000000-0006-0000-0500-0000B4010000}">
      <text>
        <r>
          <rPr>
            <b/>
            <sz val="9"/>
            <color indexed="81"/>
            <rFont val="Tahoma"/>
            <family val="2"/>
          </rPr>
          <t>FAGLIGE-ADMINISTRATIVE LEDERSTILLINGER</t>
        </r>
        <r>
          <rPr>
            <sz val="9"/>
            <color indexed="81"/>
            <rFont val="Tahoma"/>
            <family val="2"/>
          </rPr>
          <t xml:space="preserve">
</t>
        </r>
      </text>
    </comment>
    <comment ref="B450" authorId="0" shapeId="0" xr:uid="{00000000-0006-0000-0500-0000B5010000}">
      <text>
        <r>
          <rPr>
            <b/>
            <sz val="9"/>
            <color indexed="81"/>
            <rFont val="Tahoma"/>
            <family val="2"/>
          </rPr>
          <t>FAGLIGE-ADMINISTRATIVE LEDERSTILLINGER</t>
        </r>
        <r>
          <rPr>
            <sz val="9"/>
            <color indexed="81"/>
            <rFont val="Tahoma"/>
            <family val="2"/>
          </rPr>
          <t xml:space="preserve">
</t>
        </r>
      </text>
    </comment>
    <comment ref="B451" authorId="0" shapeId="0" xr:uid="{00000000-0006-0000-0500-0000B6010000}">
      <text>
        <r>
          <rPr>
            <b/>
            <sz val="9"/>
            <color indexed="81"/>
            <rFont val="Tahoma"/>
            <family val="2"/>
          </rPr>
          <t>FAGLIGE-ADMINISTRATIVE LEDERSTILLINGER</t>
        </r>
        <r>
          <rPr>
            <sz val="9"/>
            <color indexed="81"/>
            <rFont val="Tahoma"/>
            <family val="2"/>
          </rPr>
          <t xml:space="preserve">
</t>
        </r>
      </text>
    </comment>
    <comment ref="B452" authorId="0" shapeId="0" xr:uid="{00000000-0006-0000-0500-0000B7010000}">
      <text>
        <r>
          <rPr>
            <b/>
            <sz val="9"/>
            <color indexed="81"/>
            <rFont val="Tahoma"/>
            <family val="2"/>
          </rPr>
          <t>FAGLIGE-ADMINISTRATIVE LEDERSTILLINGER</t>
        </r>
        <r>
          <rPr>
            <sz val="9"/>
            <color indexed="81"/>
            <rFont val="Tahoma"/>
            <family val="2"/>
          </rPr>
          <t xml:space="preserve">
</t>
        </r>
      </text>
    </comment>
    <comment ref="B453" authorId="0" shapeId="0" xr:uid="{00000000-0006-0000-0500-0000B8010000}">
      <text>
        <r>
          <rPr>
            <b/>
            <sz val="9"/>
            <color indexed="81"/>
            <rFont val="Tahoma"/>
            <family val="2"/>
          </rPr>
          <t>FAGLIGE-ADMINISTRATIVE LEDERSTILLINGER</t>
        </r>
        <r>
          <rPr>
            <sz val="9"/>
            <color indexed="81"/>
            <rFont val="Tahoma"/>
            <family val="2"/>
          </rPr>
          <t xml:space="preserve">
</t>
        </r>
      </text>
    </comment>
    <comment ref="B454" authorId="0" shapeId="0" xr:uid="{00000000-0006-0000-0500-0000B9010000}">
      <text>
        <r>
          <rPr>
            <b/>
            <sz val="9"/>
            <color indexed="81"/>
            <rFont val="Tahoma"/>
            <family val="2"/>
          </rPr>
          <t>FAGLIGE-ADMINISTRATIVE LEDERSTILLINGER</t>
        </r>
        <r>
          <rPr>
            <sz val="9"/>
            <color indexed="81"/>
            <rFont val="Tahoma"/>
            <family val="2"/>
          </rPr>
          <t xml:space="preserve">
</t>
        </r>
      </text>
    </comment>
    <comment ref="B455" authorId="0" shapeId="0" xr:uid="{00000000-0006-0000-0500-0000BA010000}">
      <text>
        <r>
          <rPr>
            <b/>
            <sz val="9"/>
            <color indexed="81"/>
            <rFont val="Tahoma"/>
            <family val="2"/>
          </rPr>
          <t>FAGLIGE-ADMINISTRATIVE LEDERSTILLINGER</t>
        </r>
        <r>
          <rPr>
            <sz val="9"/>
            <color indexed="81"/>
            <rFont val="Tahoma"/>
            <family val="2"/>
          </rPr>
          <t xml:space="preserve">
</t>
        </r>
      </text>
    </comment>
    <comment ref="B456" authorId="0" shapeId="0" xr:uid="{00000000-0006-0000-0500-0000BB010000}">
      <text>
        <r>
          <rPr>
            <b/>
            <sz val="9"/>
            <color indexed="81"/>
            <rFont val="Tahoma"/>
            <family val="2"/>
          </rPr>
          <t>UNDERVISNINGS- OG FORSKERSTILLINGER</t>
        </r>
        <r>
          <rPr>
            <sz val="9"/>
            <color indexed="81"/>
            <rFont val="Tahoma"/>
            <family val="2"/>
          </rPr>
          <t xml:space="preserve">
Ved innplassering på kode 1011 Førsteamanuensis og kode 1198 Førstelektor bortfaller doktorgradstillegg.
</t>
        </r>
        <r>
          <rPr>
            <b/>
            <sz val="9"/>
            <color indexed="81"/>
            <rFont val="Tahoma"/>
            <family val="2"/>
          </rPr>
          <t xml:space="preserve">Merknad: </t>
        </r>
        <r>
          <rPr>
            <sz val="9"/>
            <color indexed="81"/>
            <rFont val="Tahoma"/>
            <family val="2"/>
          </rPr>
          <t xml:space="preserve">Ved tilsetting i stilling som 1011 Førsteamanuensis, 1198 Førstelektor og som 1352 Postdoktor kommer godskrivingsreglene i fellesbestemmelsene § 5 og sikringsbestemmelsen i § 4 nr. 2 ikke til anvendelse. Opprykk på lønnsstigen skjer etter tjenesteansiennitet i stillingen.
</t>
        </r>
        <r>
          <rPr>
            <b/>
            <sz val="9"/>
            <color indexed="81"/>
            <rFont val="Tahoma"/>
            <family val="2"/>
          </rPr>
          <t>Merknad:</t>
        </r>
        <r>
          <rPr>
            <sz val="9"/>
            <color indexed="81"/>
            <rFont val="Tahoma"/>
            <family val="2"/>
          </rPr>
          <t xml:space="preserve"> Kode 1404 Professor for faglig lederskap kan kun benyttes etter godkjenning fra KMD.                                                                                                                                                                                                                                                                                                                                                          </t>
        </r>
      </text>
    </comment>
    <comment ref="B457" authorId="0" shapeId="0" xr:uid="{00000000-0006-0000-0500-0000BC010000}">
      <text>
        <r>
          <rPr>
            <b/>
            <sz val="9"/>
            <color indexed="81"/>
            <rFont val="Tahoma"/>
            <family val="2"/>
          </rPr>
          <t>UNDERVISNINGS- OG FORSKERSTILLINGER</t>
        </r>
        <r>
          <rPr>
            <sz val="9"/>
            <color indexed="81"/>
            <rFont val="Tahoma"/>
            <family val="2"/>
          </rPr>
          <t xml:space="preserve">
Ved innplassering på kode 1011 Førsteamanuensis og kode 1198 Førstelektor bortfaller doktorgradstillegg.
</t>
        </r>
        <r>
          <rPr>
            <b/>
            <sz val="9"/>
            <color indexed="81"/>
            <rFont val="Tahoma"/>
            <family val="2"/>
          </rPr>
          <t xml:space="preserve">Merknad: </t>
        </r>
        <r>
          <rPr>
            <sz val="9"/>
            <color indexed="81"/>
            <rFont val="Tahoma"/>
            <family val="2"/>
          </rPr>
          <t xml:space="preserve">Ved tilsetting i stilling som 1011 Førsteamanuensis, 1198 Førstelektor og som 1352 Postdoktor kommer godskrivingsreglene i fellesbestemmelsene § 5 og sikringsbestemmelsen i § 4 nr. 2 ikke til anvendelse. Opprykk på lønnsstigen skjer etter tjenesteansiennitet i stillingen.
</t>
        </r>
        <r>
          <rPr>
            <b/>
            <sz val="9"/>
            <color indexed="81"/>
            <rFont val="Tahoma"/>
            <family val="2"/>
          </rPr>
          <t>Merknad:</t>
        </r>
        <r>
          <rPr>
            <sz val="9"/>
            <color indexed="81"/>
            <rFont val="Tahoma"/>
            <family val="2"/>
          </rPr>
          <t xml:space="preserve"> Kode 1404 Professor for faglig lederskap kan kun benyttes etter godkjenning fra KMD.                                                                                                                                                                                                                                                                                                                                                          </t>
        </r>
      </text>
    </comment>
    <comment ref="B458" authorId="0" shapeId="0" xr:uid="{00000000-0006-0000-0500-0000BD010000}">
      <text>
        <r>
          <rPr>
            <b/>
            <sz val="9"/>
            <color indexed="81"/>
            <rFont val="Tahoma"/>
            <family val="2"/>
          </rPr>
          <t>UNDERVISNINGS- OG FORSKERSTILLINGER</t>
        </r>
        <r>
          <rPr>
            <sz val="9"/>
            <color indexed="81"/>
            <rFont val="Tahoma"/>
            <family val="2"/>
          </rPr>
          <t xml:space="preserve">
Ved innplassering på kode 1011 Førsteamanuensis og kode 1198 Førstelektor bortfaller doktorgradstillegg.
</t>
        </r>
        <r>
          <rPr>
            <b/>
            <sz val="9"/>
            <color indexed="81"/>
            <rFont val="Tahoma"/>
            <family val="2"/>
          </rPr>
          <t xml:space="preserve">Merknad: </t>
        </r>
        <r>
          <rPr>
            <sz val="9"/>
            <color indexed="81"/>
            <rFont val="Tahoma"/>
            <family val="2"/>
          </rPr>
          <t xml:space="preserve">Ved tilsetting i stilling som 1011 Førsteamanuensis, 1198 Førstelektor og som 1352 Postdoktor kommer godskrivingsreglene i fellesbestemmelsene § 5 og sikringsbestemmelsen i § 4 nr. 2 ikke til anvendelse. Opprykk på lønnsstigen skjer etter tjenesteansiennitet i stillingen.
</t>
        </r>
        <r>
          <rPr>
            <b/>
            <sz val="9"/>
            <color indexed="81"/>
            <rFont val="Tahoma"/>
            <family val="2"/>
          </rPr>
          <t>Merknad:</t>
        </r>
        <r>
          <rPr>
            <sz val="9"/>
            <color indexed="81"/>
            <rFont val="Tahoma"/>
            <family val="2"/>
          </rPr>
          <t xml:space="preserve"> Kode 1404 Professor for faglig lederskap kan kun benyttes etter godkjenning fra KMD.                                                                                                                                                                                                                                                                                                                                                          </t>
        </r>
      </text>
    </comment>
    <comment ref="B459" authorId="0" shapeId="0" xr:uid="{00000000-0006-0000-0500-0000BE010000}">
      <text>
        <r>
          <rPr>
            <b/>
            <sz val="9"/>
            <color indexed="81"/>
            <rFont val="Tahoma"/>
            <family val="2"/>
          </rPr>
          <t>UNDERVISNINGS- OG FORSKERSTILLINGER</t>
        </r>
        <r>
          <rPr>
            <sz val="9"/>
            <color indexed="81"/>
            <rFont val="Tahoma"/>
            <family val="2"/>
          </rPr>
          <t xml:space="preserve">
Ved innplassering på kode 1011 Førsteamanuensis og kode 1198 Førstelektor bortfaller doktorgradstillegg.
</t>
        </r>
        <r>
          <rPr>
            <b/>
            <sz val="9"/>
            <color indexed="81"/>
            <rFont val="Tahoma"/>
            <family val="2"/>
          </rPr>
          <t xml:space="preserve">Merknad: </t>
        </r>
        <r>
          <rPr>
            <sz val="9"/>
            <color indexed="81"/>
            <rFont val="Tahoma"/>
            <family val="2"/>
          </rPr>
          <t xml:space="preserve">Ved tilsetting i stilling som 1011 Førsteamanuensis, 1198 Førstelektor og som 1352 Postdoktor kommer godskrivingsreglene i fellesbestemmelsene § 5 og sikringsbestemmelsen i § 4 nr. 2 ikke til anvendelse. Opprykk på lønnsstigen skjer etter tjenesteansiennitet i stillingen.
</t>
        </r>
        <r>
          <rPr>
            <b/>
            <sz val="9"/>
            <color indexed="81"/>
            <rFont val="Tahoma"/>
            <family val="2"/>
          </rPr>
          <t>Merknad:</t>
        </r>
        <r>
          <rPr>
            <sz val="9"/>
            <color indexed="81"/>
            <rFont val="Tahoma"/>
            <family val="2"/>
          </rPr>
          <t xml:space="preserve"> Kode 1404 Professor for faglig lederskap kan kun benyttes etter godkjenning fra KMD.                                                                                                                                                                                                                                                                                                                                                          </t>
        </r>
      </text>
    </comment>
    <comment ref="B460" authorId="0" shapeId="0" xr:uid="{00000000-0006-0000-0500-0000BF010000}">
      <text>
        <r>
          <rPr>
            <b/>
            <sz val="9"/>
            <color indexed="81"/>
            <rFont val="Tahoma"/>
            <family val="2"/>
          </rPr>
          <t>UNDERVISNINGS- OG FORSKERSTILLINGER</t>
        </r>
        <r>
          <rPr>
            <sz val="9"/>
            <color indexed="81"/>
            <rFont val="Tahoma"/>
            <family val="2"/>
          </rPr>
          <t xml:space="preserve">
Ved innplassering på kode 1011 Førsteamanuensis og kode 1198 Førstelektor bortfaller doktorgradstillegg.
</t>
        </r>
        <r>
          <rPr>
            <b/>
            <sz val="9"/>
            <color indexed="81"/>
            <rFont val="Tahoma"/>
            <family val="2"/>
          </rPr>
          <t xml:space="preserve">Merknad: </t>
        </r>
        <r>
          <rPr>
            <sz val="9"/>
            <color indexed="81"/>
            <rFont val="Tahoma"/>
            <family val="2"/>
          </rPr>
          <t xml:space="preserve">Ved tilsetting i stilling som 1011 Førsteamanuensis, 1198 Førstelektor og som 1352 Postdoktor kommer godskrivingsreglene i fellesbestemmelsene § 5 og sikringsbestemmelsen i § 4 nr. 2 ikke til anvendelse. Opprykk på lønnsstigen skjer etter tjenesteansiennitet i stillingen.
</t>
        </r>
        <r>
          <rPr>
            <b/>
            <sz val="9"/>
            <color indexed="81"/>
            <rFont val="Tahoma"/>
            <family val="2"/>
          </rPr>
          <t>Merknad:</t>
        </r>
        <r>
          <rPr>
            <sz val="9"/>
            <color indexed="81"/>
            <rFont val="Tahoma"/>
            <family val="2"/>
          </rPr>
          <t xml:space="preserve"> Kode 1404 Professor for faglig lederskap kan kun benyttes etter godkjenning fra KMD.                                                                                                                                                                                                                                                                                                                                                          </t>
        </r>
      </text>
    </comment>
    <comment ref="B461" authorId="0" shapeId="0" xr:uid="{00000000-0006-0000-0500-0000C0010000}">
      <text>
        <r>
          <rPr>
            <b/>
            <sz val="9"/>
            <color indexed="81"/>
            <rFont val="Tahoma"/>
            <family val="2"/>
          </rPr>
          <t>UNDERVISNINGS- OG FORSKERSTILLINGER</t>
        </r>
        <r>
          <rPr>
            <sz val="9"/>
            <color indexed="81"/>
            <rFont val="Tahoma"/>
            <family val="2"/>
          </rPr>
          <t xml:space="preserve">
Ved innplassering på kode 1011 Førsteamanuensis og kode 1198 Førstelektor bortfaller doktorgradstillegg.
</t>
        </r>
        <r>
          <rPr>
            <b/>
            <sz val="9"/>
            <color indexed="81"/>
            <rFont val="Tahoma"/>
            <family val="2"/>
          </rPr>
          <t xml:space="preserve">Merknad: </t>
        </r>
        <r>
          <rPr>
            <sz val="9"/>
            <color indexed="81"/>
            <rFont val="Tahoma"/>
            <family val="2"/>
          </rPr>
          <t xml:space="preserve">Ved tilsetting i stilling som 1011 Førsteamanuensis, 1198 Førstelektor og som 1352 Postdoktor kommer godskrivingsreglene i fellesbestemmelsene § 5 og sikringsbestemmelsen i § 4 nr. 2 ikke til anvendelse. Opprykk på lønnsstigen skjer etter tjenesteansiennitet i stillingen.
</t>
        </r>
        <r>
          <rPr>
            <b/>
            <sz val="9"/>
            <color indexed="81"/>
            <rFont val="Tahoma"/>
            <family val="2"/>
          </rPr>
          <t>Merknad:</t>
        </r>
        <r>
          <rPr>
            <sz val="9"/>
            <color indexed="81"/>
            <rFont val="Tahoma"/>
            <family val="2"/>
          </rPr>
          <t xml:space="preserve"> Kode 1404 Professor for faglig lederskap kan kun benyttes etter godkjenning fra KMD.                                                                                                                                                                                                                                                                                                                                                          </t>
        </r>
      </text>
    </comment>
    <comment ref="B462" authorId="0" shapeId="0" xr:uid="{00000000-0006-0000-0500-0000C1010000}">
      <text>
        <r>
          <rPr>
            <b/>
            <sz val="9"/>
            <color indexed="81"/>
            <rFont val="Tahoma"/>
            <family val="2"/>
          </rPr>
          <t>UNDERVISNINGS- OG FORSKERSTILLINGER</t>
        </r>
        <r>
          <rPr>
            <sz val="9"/>
            <color indexed="81"/>
            <rFont val="Tahoma"/>
            <family val="2"/>
          </rPr>
          <t xml:space="preserve">
Ved innplassering på kode 1011 Førsteamanuensis og kode 1198 Førstelektor bortfaller doktorgradstillegg.
</t>
        </r>
        <r>
          <rPr>
            <b/>
            <sz val="9"/>
            <color indexed="81"/>
            <rFont val="Tahoma"/>
            <family val="2"/>
          </rPr>
          <t xml:space="preserve">Merknad: </t>
        </r>
        <r>
          <rPr>
            <sz val="9"/>
            <color indexed="81"/>
            <rFont val="Tahoma"/>
            <family val="2"/>
          </rPr>
          <t xml:space="preserve">Ved tilsetting i stilling som 1011 Førsteamanuensis, 1198 Førstelektor og som 1352 Postdoktor kommer godskrivingsreglene i fellesbestemmelsene § 5 og sikringsbestemmelsen i § 4 nr. 2 ikke til anvendelse. Opprykk på lønnsstigen skjer etter tjenesteansiennitet i stillingen.
</t>
        </r>
        <r>
          <rPr>
            <b/>
            <sz val="9"/>
            <color indexed="81"/>
            <rFont val="Tahoma"/>
            <family val="2"/>
          </rPr>
          <t>Merknad:</t>
        </r>
        <r>
          <rPr>
            <sz val="9"/>
            <color indexed="81"/>
            <rFont val="Tahoma"/>
            <family val="2"/>
          </rPr>
          <t xml:space="preserve"> Kode 1404 Professor for faglig lederskap kan kun benyttes etter godkjenning fra KMD.                                                                                                                                                                                                                                                                                                                                                          </t>
        </r>
      </text>
    </comment>
    <comment ref="B463" authorId="0" shapeId="0" xr:uid="{00000000-0006-0000-0500-0000C2010000}">
      <text>
        <r>
          <rPr>
            <b/>
            <sz val="9"/>
            <color indexed="81"/>
            <rFont val="Tahoma"/>
            <family val="2"/>
          </rPr>
          <t>UNDERVISNINGS- OG FORSKERSTILLINGER</t>
        </r>
        <r>
          <rPr>
            <sz val="9"/>
            <color indexed="81"/>
            <rFont val="Tahoma"/>
            <family val="2"/>
          </rPr>
          <t xml:space="preserve">
Ved innplassering på kode 1011 Førsteamanuensis og kode 1198 Førstelektor bortfaller doktorgradstillegg.
</t>
        </r>
        <r>
          <rPr>
            <b/>
            <sz val="9"/>
            <color indexed="81"/>
            <rFont val="Tahoma"/>
            <family val="2"/>
          </rPr>
          <t xml:space="preserve">Merknad: </t>
        </r>
        <r>
          <rPr>
            <sz val="9"/>
            <color indexed="81"/>
            <rFont val="Tahoma"/>
            <family val="2"/>
          </rPr>
          <t xml:space="preserve">Ved tilsetting i stilling som 1011 Førsteamanuensis, 1198 Førstelektor og som 1352 Postdoktor kommer godskrivingsreglene i fellesbestemmelsene § 5 og sikringsbestemmelsen i § 4 nr. 2 ikke til anvendelse. Opprykk på lønnsstigen skjer etter tjenesteansiennitet i stillingen.
</t>
        </r>
        <r>
          <rPr>
            <b/>
            <sz val="9"/>
            <color indexed="81"/>
            <rFont val="Tahoma"/>
            <family val="2"/>
          </rPr>
          <t>Merknad:</t>
        </r>
        <r>
          <rPr>
            <sz val="9"/>
            <color indexed="81"/>
            <rFont val="Tahoma"/>
            <family val="2"/>
          </rPr>
          <t xml:space="preserve"> Kode 1404 Professor for faglig lederskap kan kun benyttes etter godkjenning fra KMD.                                                                                                                                                                                                                                                                                                                                                          </t>
        </r>
      </text>
    </comment>
    <comment ref="B464" authorId="0" shapeId="0" xr:uid="{00000000-0006-0000-0500-0000C3010000}">
      <text>
        <r>
          <rPr>
            <b/>
            <sz val="9"/>
            <color indexed="81"/>
            <rFont val="Tahoma"/>
            <family val="2"/>
          </rPr>
          <t>UNDERVISNINGS- OG FORSKERSTILLINGER</t>
        </r>
        <r>
          <rPr>
            <sz val="9"/>
            <color indexed="81"/>
            <rFont val="Tahoma"/>
            <family val="2"/>
          </rPr>
          <t xml:space="preserve">
Ved innplassering på kode 1011 Førsteamanuensis og kode 1198 Førstelektor bortfaller doktorgradstillegg.
</t>
        </r>
        <r>
          <rPr>
            <b/>
            <sz val="9"/>
            <color indexed="81"/>
            <rFont val="Tahoma"/>
            <family val="2"/>
          </rPr>
          <t xml:space="preserve">Merknad: </t>
        </r>
        <r>
          <rPr>
            <sz val="9"/>
            <color indexed="81"/>
            <rFont val="Tahoma"/>
            <family val="2"/>
          </rPr>
          <t xml:space="preserve">Ved tilsetting i stilling som 1011 Førsteamanuensis, 1198 Førstelektor og som 1352 Postdoktor kommer godskrivingsreglene i fellesbestemmelsene § 5 og sikringsbestemmelsen i § 4 nr. 2 ikke til anvendelse. Opprykk på lønnsstigen skjer etter tjenesteansiennitet i stillingen.
</t>
        </r>
        <r>
          <rPr>
            <b/>
            <sz val="9"/>
            <color indexed="81"/>
            <rFont val="Tahoma"/>
            <family val="2"/>
          </rPr>
          <t>Merknad:</t>
        </r>
        <r>
          <rPr>
            <sz val="9"/>
            <color indexed="81"/>
            <rFont val="Tahoma"/>
            <family val="2"/>
          </rPr>
          <t xml:space="preserve"> Kode 1404 Professor for faglig lederskap kan kun benyttes etter godkjenning fra KMD.                                                                                                                                                                                                                                                                                                                                                          </t>
        </r>
      </text>
    </comment>
    <comment ref="B465" authorId="0" shapeId="0" xr:uid="{00000000-0006-0000-0500-0000C4010000}">
      <text>
        <r>
          <rPr>
            <b/>
            <sz val="9"/>
            <color indexed="81"/>
            <rFont val="Tahoma"/>
            <family val="2"/>
          </rPr>
          <t>UNDERVISNINGS- OG FORSKERSTILLINGER</t>
        </r>
        <r>
          <rPr>
            <sz val="9"/>
            <color indexed="81"/>
            <rFont val="Tahoma"/>
            <family val="2"/>
          </rPr>
          <t xml:space="preserve">
Ved innplassering på kode 1011 Førsteamanuensis og kode 1198 Førstelektor bortfaller doktorgradstillegg.
</t>
        </r>
        <r>
          <rPr>
            <b/>
            <sz val="9"/>
            <color indexed="81"/>
            <rFont val="Tahoma"/>
            <family val="2"/>
          </rPr>
          <t xml:space="preserve">Merknad: </t>
        </r>
        <r>
          <rPr>
            <sz val="9"/>
            <color indexed="81"/>
            <rFont val="Tahoma"/>
            <family val="2"/>
          </rPr>
          <t xml:space="preserve">Ved tilsetting i stilling som 1011 Førsteamanuensis, 1198 Førstelektor og som 1352 Postdoktor kommer godskrivingsreglene i fellesbestemmelsene § 5 og sikringsbestemmelsen i § 4 nr. 2 ikke til anvendelse. Opprykk på lønnsstigen skjer etter tjenesteansiennitet i stillingen.
</t>
        </r>
        <r>
          <rPr>
            <b/>
            <sz val="9"/>
            <color indexed="81"/>
            <rFont val="Tahoma"/>
            <family val="2"/>
          </rPr>
          <t>Merknad:</t>
        </r>
        <r>
          <rPr>
            <sz val="9"/>
            <color indexed="81"/>
            <rFont val="Tahoma"/>
            <family val="2"/>
          </rPr>
          <t xml:space="preserve"> Kode 1404 Professor for faglig lederskap kan kun benyttes etter godkjenning fra KMD.                                                                                                                                                                                                                                                                                                                                                          </t>
        </r>
      </text>
    </comment>
    <comment ref="B466" authorId="0" shapeId="0" xr:uid="{00000000-0006-0000-0500-0000C5010000}">
      <text>
        <r>
          <rPr>
            <b/>
            <sz val="9"/>
            <color indexed="81"/>
            <rFont val="Tahoma"/>
            <family val="2"/>
          </rPr>
          <t>UNDERVISNINGS- OG FORSKERSTILLINGER</t>
        </r>
        <r>
          <rPr>
            <sz val="9"/>
            <color indexed="81"/>
            <rFont val="Tahoma"/>
            <family val="2"/>
          </rPr>
          <t xml:space="preserve">
Ved innplassering på kode 1011 Førsteamanuensis og kode 1198 Førstelektor bortfaller doktorgradstillegg.
</t>
        </r>
        <r>
          <rPr>
            <b/>
            <sz val="9"/>
            <color indexed="81"/>
            <rFont val="Tahoma"/>
            <family val="2"/>
          </rPr>
          <t xml:space="preserve">Merknad: </t>
        </r>
        <r>
          <rPr>
            <sz val="9"/>
            <color indexed="81"/>
            <rFont val="Tahoma"/>
            <family val="2"/>
          </rPr>
          <t xml:space="preserve">Ved tilsetting i stilling som 1011 Førsteamanuensis, 1198 Førstelektor og som 1352 Postdoktor kommer godskrivingsreglene i fellesbestemmelsene § 5 og sikringsbestemmelsen i § 4 nr. 2 ikke til anvendelse. Opprykk på lønnsstigen skjer etter tjenesteansiennitet i stillingen.
</t>
        </r>
        <r>
          <rPr>
            <b/>
            <sz val="9"/>
            <color indexed="81"/>
            <rFont val="Tahoma"/>
            <family val="2"/>
          </rPr>
          <t>Merknad:</t>
        </r>
        <r>
          <rPr>
            <sz val="9"/>
            <color indexed="81"/>
            <rFont val="Tahoma"/>
            <family val="2"/>
          </rPr>
          <t xml:space="preserve"> Kode 1404 Professor for faglig lederskap kan kun benyttes etter godkjenning fra KMD.                                                                                                                                                                                                                                                                                                                                                          </t>
        </r>
      </text>
    </comment>
    <comment ref="B467" authorId="0" shapeId="0" xr:uid="{00000000-0006-0000-0500-0000C6010000}">
      <text>
        <r>
          <rPr>
            <b/>
            <sz val="9"/>
            <color indexed="81"/>
            <rFont val="Tahoma"/>
            <family val="2"/>
          </rPr>
          <t>UNDERVISNINGS- OG FORSKERSTILLINGER</t>
        </r>
        <r>
          <rPr>
            <sz val="9"/>
            <color indexed="81"/>
            <rFont val="Tahoma"/>
            <family val="2"/>
          </rPr>
          <t xml:space="preserve">
Ved innplassering på kode 1011 Førsteamanuensis og kode 1198 Førstelektor bortfaller doktorgradstillegg.
</t>
        </r>
        <r>
          <rPr>
            <b/>
            <sz val="9"/>
            <color indexed="81"/>
            <rFont val="Tahoma"/>
            <family val="2"/>
          </rPr>
          <t xml:space="preserve">Merknad: </t>
        </r>
        <r>
          <rPr>
            <sz val="9"/>
            <color indexed="81"/>
            <rFont val="Tahoma"/>
            <family val="2"/>
          </rPr>
          <t xml:space="preserve">Ved tilsetting i stilling som 1011 Førsteamanuensis, 1198 Førstelektor og som 1352 Postdoktor kommer godskrivingsreglene i fellesbestemmelsene § 5 og sikringsbestemmelsen i § 4 nr. 2 ikke til anvendelse. Opprykk på lønnsstigen skjer etter tjenesteansiennitet i stillingen.
</t>
        </r>
        <r>
          <rPr>
            <b/>
            <sz val="9"/>
            <color indexed="81"/>
            <rFont val="Tahoma"/>
            <family val="2"/>
          </rPr>
          <t>Merknad:</t>
        </r>
        <r>
          <rPr>
            <sz val="9"/>
            <color indexed="81"/>
            <rFont val="Tahoma"/>
            <family val="2"/>
          </rPr>
          <t xml:space="preserve"> Kode 1404 Professor for faglig lederskap kan kun benyttes etter godkjenning fra KMD.                                                                                                                                                                                                                                                                                                                                                          </t>
        </r>
      </text>
    </comment>
    <comment ref="B468" authorId="0" shapeId="0" xr:uid="{00000000-0006-0000-0500-0000C7010000}">
      <text>
        <r>
          <rPr>
            <b/>
            <sz val="9"/>
            <color indexed="81"/>
            <rFont val="Tahoma"/>
            <family val="2"/>
          </rPr>
          <t>Tannlege</t>
        </r>
      </text>
    </comment>
    <comment ref="B469" authorId="0" shapeId="0" xr:uid="{00000000-0006-0000-0500-0000C8010000}">
      <text>
        <r>
          <rPr>
            <b/>
            <sz val="9"/>
            <color indexed="81"/>
            <rFont val="Tahoma"/>
            <family val="2"/>
          </rPr>
          <t>Tannlege</t>
        </r>
      </text>
    </comment>
    <comment ref="B470" authorId="0" shapeId="0" xr:uid="{00000000-0006-0000-0500-0000C9010000}">
      <text>
        <r>
          <rPr>
            <b/>
            <sz val="9"/>
            <color indexed="81"/>
            <rFont val="Tahoma"/>
            <family val="2"/>
          </rPr>
          <t>Tannlege</t>
        </r>
      </text>
    </comment>
    <comment ref="B471" authorId="0" shapeId="0" xr:uid="{00000000-0006-0000-0500-0000CA010000}">
      <text>
        <r>
          <rPr>
            <b/>
            <sz val="9"/>
            <color indexed="81"/>
            <rFont val="Tahoma"/>
            <family val="2"/>
          </rPr>
          <t>Tannlege</t>
        </r>
      </text>
    </comment>
    <comment ref="B472" authorId="0" shapeId="0" xr:uid="{00000000-0006-0000-0500-0000CB010000}">
      <text>
        <r>
          <rPr>
            <b/>
            <sz val="9"/>
            <color indexed="81"/>
            <rFont val="Tahoma"/>
            <family val="2"/>
          </rPr>
          <t xml:space="preserve">UTDANNINGSSTILLINGER
Merknad: </t>
        </r>
        <r>
          <rPr>
            <sz val="9"/>
            <color indexed="81"/>
            <rFont val="Tahoma"/>
            <family val="2"/>
          </rPr>
          <t>Ved tilsetting fra 1. mai 2012 eller senere som 1017 Stipendiat og 1476 Spesialistkandidat, foretas innplassering på minimum ltr. 50, LR20 alt. 8, og det gis tilsvarende fiktiv tjenesteansiennitet.  Andre godskrivingsregler kommer ikke til anvendelse. Videre opprykk på lønnsstigen skjer etter tjenesteansiennitet i stillingen. Den fiktive tjenesteansienniteten faller bort ved overgang til annen stilling.</t>
        </r>
      </text>
    </comment>
    <comment ref="B473" authorId="0" shapeId="0" xr:uid="{00000000-0006-0000-0500-0000CC010000}">
      <text>
        <r>
          <rPr>
            <b/>
            <sz val="9"/>
            <color indexed="81"/>
            <rFont val="Tahoma"/>
            <family val="2"/>
          </rPr>
          <t xml:space="preserve">UTDANNINGSSTILLINGER
Merknad: </t>
        </r>
        <r>
          <rPr>
            <sz val="9"/>
            <color indexed="81"/>
            <rFont val="Tahoma"/>
            <family val="2"/>
          </rPr>
          <t>Ved tilsetting fra 1. mai 2012 eller senere som 1017 Stipendiat og 1476 Spesialistkandidat, foretas innplassering på minimum ltr. 50, LR20 alt. 8, og det gis tilsvarende fiktiv tjenesteansiennitet.  Andre godskrivingsregler kommer ikke til anvendelse. Videre opprykk på lønnsstigen skjer etter tjenesteansiennitet i stillingen. Den fiktive tjenesteansienniteten faller bort ved overgang til annen stilling.</t>
        </r>
      </text>
    </comment>
    <comment ref="B474" authorId="0" shapeId="0" xr:uid="{00000000-0006-0000-0500-0000CD010000}">
      <text>
        <r>
          <rPr>
            <b/>
            <sz val="9"/>
            <color indexed="81"/>
            <rFont val="Tahoma"/>
            <family val="2"/>
          </rPr>
          <t xml:space="preserve">UTDANNINGSSTILLINGER
Merknad: </t>
        </r>
        <r>
          <rPr>
            <sz val="9"/>
            <color indexed="81"/>
            <rFont val="Tahoma"/>
            <family val="2"/>
          </rPr>
          <t>Ved tilsetting fra 1. mai 2012 eller senere som 1017 Stipendiat og 1476 Spesialistkandidat, foretas innplassering på minimum ltr. 50, LR20 alt. 8, og det gis tilsvarende fiktiv tjenesteansiennitet.  Andre godskrivingsregler kommer ikke til anvendelse. Videre opprykk på lønnsstigen skjer etter tjenesteansiennitet i stillingen. Den fiktive tjenesteansienniteten faller bort ved overgang til annen stilling.</t>
        </r>
      </text>
    </comment>
    <comment ref="B475" authorId="0" shapeId="0" xr:uid="{00000000-0006-0000-0500-0000CE010000}">
      <text>
        <r>
          <rPr>
            <b/>
            <sz val="9"/>
            <color indexed="81"/>
            <rFont val="Tahoma"/>
            <family val="2"/>
          </rPr>
          <t xml:space="preserve">UTDANNINGSSTILLINGER
Merknad: </t>
        </r>
        <r>
          <rPr>
            <sz val="9"/>
            <color indexed="81"/>
            <rFont val="Tahoma"/>
            <family val="2"/>
          </rPr>
          <t>Ved tilsetting fra 1. mai 2012 eller senere som 1017 Stipendiat og 1476 Spesialistkandidat, foretas innplassering på minimum ltr. 50, LR20 alt. 8, og det gis tilsvarende fiktiv tjenesteansiennitet.  Andre godskrivingsregler kommer ikke til anvendelse. Videre opprykk på lønnsstigen skjer etter tjenesteansiennitet i stillingen. Den fiktive tjenesteansienniteten faller bort ved overgang til annen stilling.</t>
        </r>
      </text>
    </comment>
    <comment ref="B476" authorId="0" shapeId="0" xr:uid="{00000000-0006-0000-0500-0000CF010000}">
      <text>
        <r>
          <rPr>
            <b/>
            <sz val="9"/>
            <color indexed="81"/>
            <rFont val="Tahoma"/>
            <family val="2"/>
          </rPr>
          <t xml:space="preserve">UTDANNINGSSTILLINGER
Merknad: </t>
        </r>
        <r>
          <rPr>
            <sz val="9"/>
            <color indexed="81"/>
            <rFont val="Tahoma"/>
            <family val="2"/>
          </rPr>
          <t>Ved tilsetting fra 1. mai 2012 eller senere som 1017 Stipendiat og 1476 Spesialistkandidat, foretas innplassering på minimum ltr. 50, LR20 alt. 8, og det gis tilsvarende fiktiv tjenesteansiennitet.  Andre godskrivingsregler kommer ikke til anvendelse. Videre opprykk på lønnsstigen skjer etter tjenesteansiennitet i stillingen. Den fiktive tjenesteansienniteten faller bort ved overgang til annen stilling.</t>
        </r>
      </text>
    </comment>
    <comment ref="B477" authorId="0" shapeId="0" xr:uid="{00000000-0006-0000-0500-0000D0010000}">
      <text>
        <r>
          <rPr>
            <b/>
            <sz val="9"/>
            <color indexed="81"/>
            <rFont val="Tahoma"/>
            <family val="2"/>
          </rPr>
          <t xml:space="preserve">UTDANNINGSSTILLINGER
Merknad: </t>
        </r>
        <r>
          <rPr>
            <sz val="9"/>
            <color indexed="81"/>
            <rFont val="Tahoma"/>
            <family val="2"/>
          </rPr>
          <t>Ved tilsetting fra 1. mai 2012 eller senere som 1017 Stipendiat og 1476 Spesialistkandidat, foretas innplassering på minimum ltr. 50, LR20 alt. 8, og det gis tilsvarende fiktiv tjenesteansiennitet.  Andre godskrivingsregler kommer ikke til anvendelse. Videre opprykk på lønnsstigen skjer etter tjenesteansiennitet i stillingen. Den fiktive tjenesteansienniteten faller bort ved overgang til annen stilling.</t>
        </r>
      </text>
    </comment>
    <comment ref="B478" authorId="0" shapeId="0" xr:uid="{00000000-0006-0000-0500-0000D1010000}">
      <text>
        <r>
          <rPr>
            <b/>
            <sz val="9"/>
            <color indexed="81"/>
            <rFont val="Tahoma"/>
            <family val="2"/>
          </rPr>
          <t xml:space="preserve">UNIVERSITETSBIBLIOTEKAR
Merknad: </t>
        </r>
        <r>
          <rPr>
            <sz val="9"/>
            <color indexed="81"/>
            <rFont val="Tahoma"/>
            <family val="2"/>
          </rPr>
          <t xml:space="preserve">Ved tilsetting i stilling som 1200 Førstebibliotekar kommer godskrivingsreglene i fellesbestemmelsene § 5 og sikringsbestemmelsen i § 4 nr. 2 ikke til anvendelse. Opprykk på lønnsstigen skjer etter tjenesteansiennitet i stillingen.
</t>
        </r>
      </text>
    </comment>
    <comment ref="B479" authorId="0" shapeId="0" xr:uid="{00000000-0006-0000-0500-0000D2010000}">
      <text>
        <r>
          <rPr>
            <b/>
            <sz val="9"/>
            <color indexed="81"/>
            <rFont val="Tahoma"/>
            <family val="2"/>
          </rPr>
          <t xml:space="preserve">UNIVERSITETSBIBLIOTEKAR
Merknad: </t>
        </r>
        <r>
          <rPr>
            <sz val="9"/>
            <color indexed="81"/>
            <rFont val="Tahoma"/>
            <family val="2"/>
          </rPr>
          <t xml:space="preserve">Ved tilsetting i stilling som 1200 Førstebibliotekar kommer godskrivingsreglene i fellesbestemmelsene § 5 og sikringsbestemmelsen i § 4 nr. 2 ikke til anvendelse. Opprykk på lønnsstigen skjer etter tjenesteansiennitet i stillingen.
</t>
        </r>
      </text>
    </comment>
    <comment ref="B480" authorId="0" shapeId="0" xr:uid="{00000000-0006-0000-0500-0000D3010000}">
      <text>
        <r>
          <rPr>
            <b/>
            <sz val="9"/>
            <color indexed="81"/>
            <rFont val="Tahoma"/>
            <family val="2"/>
          </rPr>
          <t xml:space="preserve">UNIVERSITETSBIBLIOTEKAR
Merknad: </t>
        </r>
        <r>
          <rPr>
            <sz val="9"/>
            <color indexed="81"/>
            <rFont val="Tahoma"/>
            <family val="2"/>
          </rPr>
          <t xml:space="preserve">Ved tilsetting i stilling som 1200 Førstebibliotekar kommer godskrivingsreglene i fellesbestemmelsene § 5 og sikringsbestemmelsen i § 4 nr. 2 ikke til anvendelse. Opprykk på lønnsstigen skjer etter tjenesteansiennitet i stillingen.
</t>
        </r>
      </text>
    </comment>
    <comment ref="B481" authorId="0" shapeId="0" xr:uid="{00000000-0006-0000-0500-0000D4010000}">
      <text>
        <r>
          <rPr>
            <b/>
            <sz val="9"/>
            <color indexed="81"/>
            <rFont val="Tahoma"/>
            <family val="2"/>
          </rPr>
          <t>DIVERSE STILLINGER</t>
        </r>
        <r>
          <rPr>
            <sz val="9"/>
            <color indexed="81"/>
            <rFont val="Tahoma"/>
            <family val="2"/>
          </rPr>
          <t xml:space="preserve">
</t>
        </r>
      </text>
    </comment>
    <comment ref="B482" authorId="0" shapeId="0" xr:uid="{00000000-0006-0000-0500-0000D5010000}">
      <text>
        <r>
          <rPr>
            <b/>
            <sz val="9"/>
            <color indexed="81"/>
            <rFont val="Tahoma"/>
            <family val="2"/>
          </rPr>
          <t>DIVERSE STILLINGER</t>
        </r>
        <r>
          <rPr>
            <sz val="9"/>
            <color indexed="81"/>
            <rFont val="Tahoma"/>
            <family val="2"/>
          </rPr>
          <t xml:space="preserve">
</t>
        </r>
      </text>
    </comment>
    <comment ref="B483" authorId="0" shapeId="0" xr:uid="{00000000-0006-0000-0500-0000D6010000}">
      <text>
        <r>
          <rPr>
            <b/>
            <sz val="9"/>
            <color indexed="81"/>
            <rFont val="Tahoma"/>
            <family val="2"/>
          </rPr>
          <t>DIVERSE STILLINGER</t>
        </r>
        <r>
          <rPr>
            <sz val="9"/>
            <color indexed="81"/>
            <rFont val="Tahoma"/>
            <family val="2"/>
          </rPr>
          <t xml:space="preserve">
</t>
        </r>
      </text>
    </comment>
    <comment ref="B484" authorId="0" shapeId="0" xr:uid="{00000000-0006-0000-0500-0000D7010000}">
      <text>
        <r>
          <rPr>
            <b/>
            <sz val="9"/>
            <color indexed="81"/>
            <rFont val="Tahoma"/>
            <family val="2"/>
          </rPr>
          <t xml:space="preserve">KLINIKKPERSONALE M.M.
Merknad: </t>
        </r>
        <r>
          <rPr>
            <sz val="9"/>
            <color indexed="81"/>
            <rFont val="Tahoma"/>
            <family val="2"/>
          </rPr>
          <t>Ved tilsetting i stillingskode 1545 Tannhelsesekretær kreves autorisasjon.</t>
        </r>
      </text>
    </comment>
    <comment ref="B485" authorId="0" shapeId="0" xr:uid="{00000000-0006-0000-0500-0000D8010000}">
      <text>
        <r>
          <rPr>
            <b/>
            <sz val="9"/>
            <color indexed="81"/>
            <rFont val="Tahoma"/>
            <family val="2"/>
          </rPr>
          <t>KLINIKKPERSONALE M.M.</t>
        </r>
        <r>
          <rPr>
            <sz val="9"/>
            <color indexed="81"/>
            <rFont val="Tahoma"/>
            <family val="2"/>
          </rPr>
          <t xml:space="preserve">
</t>
        </r>
      </text>
    </comment>
    <comment ref="B486" authorId="0" shapeId="0" xr:uid="{00000000-0006-0000-0500-0000D9010000}">
      <text>
        <r>
          <rPr>
            <b/>
            <sz val="9"/>
            <color indexed="81"/>
            <rFont val="Tahoma"/>
            <family val="2"/>
          </rPr>
          <t>KLINIKKPERSONALE M.M.</t>
        </r>
        <r>
          <rPr>
            <sz val="9"/>
            <color indexed="81"/>
            <rFont val="Tahoma"/>
            <family val="2"/>
          </rPr>
          <t xml:space="preserve">
</t>
        </r>
      </text>
    </comment>
    <comment ref="B487" authorId="0" shapeId="0" xr:uid="{00000000-0006-0000-0500-0000DA010000}">
      <text>
        <r>
          <rPr>
            <b/>
            <sz val="9"/>
            <color indexed="81"/>
            <rFont val="Tahoma"/>
            <family val="2"/>
          </rPr>
          <t>KLINIKKPERSONALE M.M.</t>
        </r>
        <r>
          <rPr>
            <sz val="9"/>
            <color indexed="81"/>
            <rFont val="Tahoma"/>
            <family val="2"/>
          </rPr>
          <t xml:space="preserve">
</t>
        </r>
      </text>
    </comment>
    <comment ref="B488" authorId="0" shapeId="0" xr:uid="{00000000-0006-0000-0500-0000DB010000}">
      <text>
        <r>
          <rPr>
            <b/>
            <sz val="9"/>
            <color indexed="81"/>
            <rFont val="Tahoma"/>
            <family val="2"/>
          </rPr>
          <t>KLINIKKPERSONALE M.M.</t>
        </r>
        <r>
          <rPr>
            <sz val="9"/>
            <color indexed="81"/>
            <rFont val="Tahoma"/>
            <family val="2"/>
          </rPr>
          <t xml:space="preserve">
</t>
        </r>
      </text>
    </comment>
    <comment ref="B490" authorId="0" shapeId="0" xr:uid="{00000000-0006-0000-0500-0000DC010000}">
      <text>
        <r>
          <rPr>
            <b/>
            <sz val="9"/>
            <color indexed="81"/>
            <rFont val="Tahoma"/>
            <family val="2"/>
          </rPr>
          <t xml:space="preserve">Diverse stillinger
</t>
        </r>
      </text>
    </comment>
    <comment ref="B491" authorId="0" shapeId="0" xr:uid="{00000000-0006-0000-0500-0000DD010000}">
      <text>
        <r>
          <rPr>
            <b/>
            <sz val="9"/>
            <color indexed="81"/>
            <rFont val="Tahoma"/>
            <family val="2"/>
          </rPr>
          <t xml:space="preserve">Diverse stillinger
</t>
        </r>
      </text>
    </comment>
    <comment ref="B492" authorId="0" shapeId="0" xr:uid="{00000000-0006-0000-0500-0000DE010000}">
      <text>
        <r>
          <rPr>
            <b/>
            <sz val="9"/>
            <color indexed="81"/>
            <rFont val="Tahoma"/>
            <family val="2"/>
          </rPr>
          <t xml:space="preserve">Diverse stillinger
</t>
        </r>
      </text>
    </comment>
    <comment ref="B493" authorId="0" shapeId="0" xr:uid="{00000000-0006-0000-0500-0000DF010000}">
      <text>
        <r>
          <rPr>
            <b/>
            <sz val="9"/>
            <color indexed="81"/>
            <rFont val="Tahoma"/>
            <family val="2"/>
          </rPr>
          <t xml:space="preserve">Diverse stillinger
</t>
        </r>
      </text>
    </comment>
    <comment ref="B494" authorId="0" shapeId="0" xr:uid="{00000000-0006-0000-0500-0000E0010000}">
      <text>
        <r>
          <rPr>
            <b/>
            <sz val="9"/>
            <color indexed="81"/>
            <rFont val="Tahoma"/>
            <family val="2"/>
          </rPr>
          <t xml:space="preserve">Diverse stillinger
</t>
        </r>
      </text>
    </comment>
    <comment ref="B495" authorId="0" shapeId="0" xr:uid="{00000000-0006-0000-0500-0000E1010000}">
      <text>
        <r>
          <rPr>
            <b/>
            <sz val="9"/>
            <color indexed="81"/>
            <rFont val="Tahoma"/>
            <family val="2"/>
          </rPr>
          <t xml:space="preserve">Diverse stillinger
</t>
        </r>
      </text>
    </comment>
    <comment ref="B496" authorId="0" shapeId="0" xr:uid="{00000000-0006-0000-0500-0000E2010000}">
      <text>
        <r>
          <rPr>
            <b/>
            <sz val="9"/>
            <color indexed="81"/>
            <rFont val="Tahoma"/>
            <family val="2"/>
          </rPr>
          <t>Fylkesnemdene</t>
        </r>
        <r>
          <rPr>
            <sz val="9"/>
            <color indexed="81"/>
            <rFont val="Tahoma"/>
            <family val="2"/>
          </rPr>
          <t xml:space="preserve">
</t>
        </r>
      </text>
    </comment>
    <comment ref="B497" authorId="0" shapeId="0" xr:uid="{00000000-0006-0000-0500-0000E3010000}">
      <text>
        <r>
          <rPr>
            <b/>
            <sz val="9"/>
            <color indexed="81"/>
            <rFont val="Tahoma"/>
            <family val="2"/>
          </rPr>
          <t>Diverse stillinger</t>
        </r>
        <r>
          <rPr>
            <sz val="9"/>
            <color indexed="81"/>
            <rFont val="Tahoma"/>
            <family val="2"/>
          </rPr>
          <t xml:space="preserve">
</t>
        </r>
      </text>
    </comment>
    <comment ref="B498" authorId="0" shapeId="0" xr:uid="{00000000-0006-0000-0500-0000E4010000}">
      <text>
        <r>
          <rPr>
            <b/>
            <sz val="9"/>
            <color indexed="81"/>
            <rFont val="Tahoma"/>
            <family val="2"/>
          </rPr>
          <t>Diverse stillinger</t>
        </r>
        <r>
          <rPr>
            <sz val="9"/>
            <color indexed="81"/>
            <rFont val="Tahoma"/>
            <family val="2"/>
          </rPr>
          <t xml:space="preserve">
</t>
        </r>
      </text>
    </comment>
    <comment ref="B499" authorId="0" shapeId="0" xr:uid="{00000000-0006-0000-0500-0000E5010000}">
      <text>
        <r>
          <rPr>
            <b/>
            <sz val="9"/>
            <color indexed="81"/>
            <rFont val="Tahoma"/>
            <family val="2"/>
          </rPr>
          <t>Diverse stillinger</t>
        </r>
        <r>
          <rPr>
            <sz val="9"/>
            <color indexed="81"/>
            <rFont val="Tahoma"/>
            <family val="2"/>
          </rPr>
          <t xml:space="preserve">
</t>
        </r>
      </text>
    </comment>
    <comment ref="B500" authorId="0" shapeId="0" xr:uid="{00000000-0006-0000-0500-0000E6010000}">
      <text>
        <r>
          <rPr>
            <b/>
            <sz val="9"/>
            <color indexed="81"/>
            <rFont val="Tahoma"/>
            <family val="2"/>
          </rPr>
          <t>Diverse stillinger</t>
        </r>
        <r>
          <rPr>
            <sz val="9"/>
            <color indexed="81"/>
            <rFont val="Tahoma"/>
            <family val="2"/>
          </rPr>
          <t xml:space="preserve">
</t>
        </r>
      </text>
    </comment>
    <comment ref="B501" authorId="0" shapeId="0" xr:uid="{00000000-0006-0000-0500-0000E7010000}">
      <text>
        <r>
          <rPr>
            <b/>
            <sz val="9"/>
            <color indexed="81"/>
            <rFont val="Tahoma"/>
            <family val="2"/>
          </rPr>
          <t>Diverse stillinger</t>
        </r>
        <r>
          <rPr>
            <sz val="9"/>
            <color indexed="81"/>
            <rFont val="Tahoma"/>
            <family val="2"/>
          </rPr>
          <t xml:space="preserve">
</t>
        </r>
      </text>
    </comment>
    <comment ref="B502" authorId="0" shapeId="0" xr:uid="{00000000-0006-0000-0500-0000E8010000}">
      <text>
        <r>
          <rPr>
            <b/>
            <sz val="9"/>
            <color indexed="81"/>
            <rFont val="Tahoma"/>
            <family val="2"/>
          </rPr>
          <t>Diverse stillinger</t>
        </r>
        <r>
          <rPr>
            <sz val="9"/>
            <color indexed="81"/>
            <rFont val="Tahoma"/>
            <family val="2"/>
          </rPr>
          <t xml:space="preserve">
</t>
        </r>
      </text>
    </comment>
    <comment ref="B503" authorId="0" shapeId="0" xr:uid="{00000000-0006-0000-0500-0000E9010000}">
      <text>
        <r>
          <rPr>
            <b/>
            <sz val="9"/>
            <color indexed="81"/>
            <rFont val="Tahoma"/>
            <family val="2"/>
          </rPr>
          <t>Diverse stillinger</t>
        </r>
        <r>
          <rPr>
            <sz val="9"/>
            <color indexed="81"/>
            <rFont val="Tahoma"/>
            <family val="2"/>
          </rPr>
          <t xml:space="preserve">
</t>
        </r>
      </text>
    </comment>
    <comment ref="B504" authorId="0" shapeId="0" xr:uid="{00000000-0006-0000-0500-0000EA010000}">
      <text>
        <r>
          <rPr>
            <b/>
            <sz val="9"/>
            <color indexed="81"/>
            <rFont val="Tahoma"/>
            <family val="2"/>
          </rPr>
          <t>Diverse stillinger</t>
        </r>
        <r>
          <rPr>
            <sz val="9"/>
            <color indexed="81"/>
            <rFont val="Tahoma"/>
            <family val="2"/>
          </rPr>
          <t xml:space="preserve">
</t>
        </r>
      </text>
    </comment>
    <comment ref="B505" authorId="0" shapeId="0" xr:uid="{00000000-0006-0000-0500-0000EB010000}">
      <text>
        <r>
          <rPr>
            <b/>
            <sz val="9"/>
            <color indexed="81"/>
            <rFont val="Tahoma"/>
            <family val="2"/>
          </rPr>
          <t>Diverse stillinger</t>
        </r>
        <r>
          <rPr>
            <sz val="9"/>
            <color indexed="81"/>
            <rFont val="Tahoma"/>
            <family val="2"/>
          </rPr>
          <t xml:space="preserve">
</t>
        </r>
      </text>
    </comment>
    <comment ref="B506" authorId="0" shapeId="0" xr:uid="{00000000-0006-0000-0500-0000EC010000}">
      <text>
        <r>
          <rPr>
            <b/>
            <sz val="9"/>
            <color indexed="81"/>
            <rFont val="Tahoma"/>
            <family val="2"/>
          </rPr>
          <t>Diverse stillinger</t>
        </r>
        <r>
          <rPr>
            <sz val="9"/>
            <color indexed="81"/>
            <rFont val="Tahoma"/>
            <family val="2"/>
          </rPr>
          <t xml:space="preserve">
</t>
        </r>
      </text>
    </comment>
    <comment ref="B507" authorId="0" shapeId="0" xr:uid="{00000000-0006-0000-0500-0000ED010000}">
      <text>
        <r>
          <rPr>
            <b/>
            <sz val="9"/>
            <color indexed="81"/>
            <rFont val="Tahoma"/>
            <family val="2"/>
          </rPr>
          <t>KLINISK TJENESTE - DIV. STILLINGER</t>
        </r>
        <r>
          <rPr>
            <sz val="9"/>
            <color indexed="81"/>
            <rFont val="Tahoma"/>
            <family val="2"/>
          </rPr>
          <t xml:space="preserve">
</t>
        </r>
      </text>
    </comment>
    <comment ref="B508" authorId="0" shapeId="0" xr:uid="{00000000-0006-0000-0500-0000EE010000}">
      <text>
        <r>
          <rPr>
            <b/>
            <sz val="9"/>
            <color indexed="81"/>
            <rFont val="Tahoma"/>
            <family val="2"/>
          </rPr>
          <t>KLINISK TJENESTE - DIV. STILLINGER</t>
        </r>
        <r>
          <rPr>
            <sz val="9"/>
            <color indexed="81"/>
            <rFont val="Tahoma"/>
            <family val="2"/>
          </rPr>
          <t xml:space="preserve">
</t>
        </r>
      </text>
    </comment>
    <comment ref="B509" authorId="0" shapeId="0" xr:uid="{00000000-0006-0000-0500-0000EF010000}">
      <text>
        <r>
          <rPr>
            <b/>
            <sz val="9"/>
            <color indexed="81"/>
            <rFont val="Tahoma"/>
            <family val="2"/>
          </rPr>
          <t>KLINISK TJENESTE - DIV. STILLINGER</t>
        </r>
        <r>
          <rPr>
            <sz val="9"/>
            <color indexed="81"/>
            <rFont val="Tahoma"/>
            <family val="2"/>
          </rPr>
          <t xml:space="preserve">
</t>
        </r>
      </text>
    </comment>
    <comment ref="B510" authorId="0" shapeId="0" xr:uid="{00000000-0006-0000-0500-0000F0010000}">
      <text>
        <r>
          <rPr>
            <b/>
            <sz val="9"/>
            <color indexed="81"/>
            <rFont val="Tahoma"/>
            <family val="2"/>
          </rPr>
          <t>KLINISK TJENESTE - DIV. STILLINGER</t>
        </r>
        <r>
          <rPr>
            <sz val="9"/>
            <color indexed="81"/>
            <rFont val="Tahoma"/>
            <family val="2"/>
          </rPr>
          <t xml:space="preserve">
</t>
        </r>
      </text>
    </comment>
    <comment ref="B511" authorId="0" shapeId="0" xr:uid="{00000000-0006-0000-0500-0000F1010000}">
      <text>
        <r>
          <rPr>
            <b/>
            <sz val="9"/>
            <color indexed="81"/>
            <rFont val="Tahoma"/>
            <family val="2"/>
          </rPr>
          <t>KLINISK TJENESTE - DIV. STILLINGER</t>
        </r>
        <r>
          <rPr>
            <sz val="9"/>
            <color indexed="81"/>
            <rFont val="Tahoma"/>
            <family val="2"/>
          </rPr>
          <t xml:space="preserve">
</t>
        </r>
      </text>
    </comment>
    <comment ref="B512" authorId="0" shapeId="0" xr:uid="{00000000-0006-0000-0500-0000F2010000}">
      <text>
        <r>
          <rPr>
            <b/>
            <sz val="9"/>
            <color indexed="81"/>
            <rFont val="Tahoma"/>
            <family val="2"/>
          </rPr>
          <t>KLINISK TJENESTE - DIV. STILLINGER</t>
        </r>
        <r>
          <rPr>
            <sz val="9"/>
            <color indexed="81"/>
            <rFont val="Tahoma"/>
            <family val="2"/>
          </rPr>
          <t xml:space="preserve">
</t>
        </r>
      </text>
    </comment>
    <comment ref="B516" authorId="0" shapeId="0" xr:uid="{00000000-0006-0000-0500-0000F3010000}">
      <text>
        <r>
          <rPr>
            <b/>
            <sz val="9"/>
            <color indexed="81"/>
            <rFont val="Tahoma"/>
            <family val="2"/>
          </rPr>
          <t>Diverse stillinger</t>
        </r>
        <r>
          <rPr>
            <sz val="9"/>
            <color indexed="81"/>
            <rFont val="Tahoma"/>
            <family val="2"/>
          </rPr>
          <t xml:space="preserve">
</t>
        </r>
      </text>
    </comment>
    <comment ref="B517" authorId="0" shapeId="0" xr:uid="{00000000-0006-0000-0500-0000F4010000}">
      <text>
        <r>
          <rPr>
            <b/>
            <sz val="9"/>
            <color indexed="81"/>
            <rFont val="Tahoma"/>
            <family val="2"/>
          </rPr>
          <t>Diverse stillinger</t>
        </r>
      </text>
    </comment>
    <comment ref="B518" authorId="0" shapeId="0" xr:uid="{00000000-0006-0000-0500-0000F5010000}">
      <text>
        <r>
          <rPr>
            <b/>
            <sz val="9"/>
            <color indexed="81"/>
            <rFont val="Tahoma"/>
            <family val="2"/>
          </rPr>
          <t>Diverse stillinger</t>
        </r>
        <r>
          <rPr>
            <sz val="9"/>
            <color indexed="81"/>
            <rFont val="Tahoma"/>
            <family val="2"/>
          </rPr>
          <t xml:space="preserve">
</t>
        </r>
      </text>
    </comment>
    <comment ref="B519" authorId="0" shapeId="0" xr:uid="{00000000-0006-0000-0500-0000F6010000}">
      <text>
        <r>
          <rPr>
            <b/>
            <sz val="9"/>
            <color indexed="81"/>
            <rFont val="Tahoma"/>
            <family val="2"/>
          </rPr>
          <t>Legestillinger</t>
        </r>
      </text>
    </comment>
    <comment ref="B520" authorId="0" shapeId="0" xr:uid="{00000000-0006-0000-0500-0000F7010000}">
      <text>
        <r>
          <rPr>
            <b/>
            <sz val="9"/>
            <color indexed="81"/>
            <rFont val="Tahoma"/>
            <family val="2"/>
          </rPr>
          <t>Legestillinger</t>
        </r>
      </text>
    </comment>
    <comment ref="B521" authorId="0" shapeId="0" xr:uid="{00000000-0006-0000-0500-0000F8010000}">
      <text>
        <r>
          <rPr>
            <b/>
            <sz val="9"/>
            <color indexed="81"/>
            <rFont val="Tahoma"/>
            <family val="2"/>
          </rPr>
          <t>Legestillinger</t>
        </r>
      </text>
    </comment>
    <comment ref="B522" authorId="0" shapeId="0" xr:uid="{00000000-0006-0000-0500-0000F9010000}">
      <text>
        <r>
          <rPr>
            <b/>
            <sz val="9"/>
            <color indexed="81"/>
            <rFont val="Tahoma"/>
            <family val="2"/>
          </rPr>
          <t>Legestillinger</t>
        </r>
      </text>
    </comment>
    <comment ref="B523" authorId="0" shapeId="0" xr:uid="{00000000-0006-0000-0500-0000FA010000}">
      <text>
        <r>
          <rPr>
            <b/>
            <sz val="9"/>
            <color indexed="81"/>
            <rFont val="Tahoma"/>
            <family val="2"/>
          </rPr>
          <t>Legestillinger</t>
        </r>
      </text>
    </comment>
    <comment ref="B525" authorId="0" shapeId="0" xr:uid="{00000000-0006-0000-0500-0000FB010000}">
      <text>
        <r>
          <rPr>
            <b/>
            <sz val="9"/>
            <color indexed="81"/>
            <rFont val="Tahoma"/>
            <family val="2"/>
          </rPr>
          <t>Psykolog</t>
        </r>
      </text>
    </comment>
    <comment ref="B526" authorId="0" shapeId="0" xr:uid="{00000000-0006-0000-0500-0000FC010000}">
      <text>
        <r>
          <rPr>
            <b/>
            <sz val="9"/>
            <color indexed="81"/>
            <rFont val="Tahoma"/>
            <family val="2"/>
          </rPr>
          <t>Psykolog</t>
        </r>
      </text>
    </comment>
    <comment ref="B527" authorId="0" shapeId="0" xr:uid="{00000000-0006-0000-0500-0000FD010000}">
      <text>
        <r>
          <rPr>
            <b/>
            <sz val="9"/>
            <color indexed="81"/>
            <rFont val="Tahoma"/>
            <family val="2"/>
          </rPr>
          <t>Psykolog</t>
        </r>
      </text>
    </comment>
    <comment ref="B528" authorId="0" shapeId="0" xr:uid="{00000000-0006-0000-0500-0000FE010000}">
      <text>
        <r>
          <rPr>
            <b/>
            <sz val="9"/>
            <color indexed="81"/>
            <rFont val="Tahoma"/>
            <family val="2"/>
          </rPr>
          <t>Psykolog</t>
        </r>
      </text>
    </comment>
    <comment ref="B529" authorId="0" shapeId="0" xr:uid="{00000000-0006-0000-0500-0000FF010000}">
      <text>
        <r>
          <rPr>
            <b/>
            <sz val="9"/>
            <color indexed="81"/>
            <rFont val="Tahoma"/>
            <family val="2"/>
          </rPr>
          <t>SPESIALPERSONALE</t>
        </r>
        <r>
          <rPr>
            <sz val="9"/>
            <color indexed="81"/>
            <rFont val="Tahoma"/>
            <family val="2"/>
          </rPr>
          <t xml:space="preserve">
</t>
        </r>
      </text>
    </comment>
    <comment ref="B530" authorId="0" shapeId="0" xr:uid="{00000000-0006-0000-0500-000000020000}">
      <text>
        <r>
          <rPr>
            <b/>
            <sz val="9"/>
            <color indexed="81"/>
            <rFont val="Tahoma"/>
            <family val="2"/>
          </rPr>
          <t>SPESIALPERSONALE</t>
        </r>
        <r>
          <rPr>
            <sz val="9"/>
            <color indexed="81"/>
            <rFont val="Tahoma"/>
            <family val="2"/>
          </rPr>
          <t xml:space="preserve">
</t>
        </r>
      </text>
    </comment>
    <comment ref="B531" authorId="0" shapeId="0" xr:uid="{00000000-0006-0000-0500-000001020000}">
      <text>
        <r>
          <rPr>
            <b/>
            <sz val="9"/>
            <color indexed="81"/>
            <rFont val="Tahoma"/>
            <family val="2"/>
          </rPr>
          <t>SPESIALPERSONALE</t>
        </r>
        <r>
          <rPr>
            <sz val="9"/>
            <color indexed="81"/>
            <rFont val="Tahoma"/>
            <family val="2"/>
          </rPr>
          <t xml:space="preserve">
</t>
        </r>
      </text>
    </comment>
    <comment ref="B532" authorId="0" shapeId="0" xr:uid="{00000000-0006-0000-0500-000002020000}">
      <text>
        <r>
          <rPr>
            <b/>
            <sz val="9"/>
            <color indexed="81"/>
            <rFont val="Tahoma"/>
            <family val="2"/>
          </rPr>
          <t>SPESIALPERSONALE</t>
        </r>
        <r>
          <rPr>
            <sz val="9"/>
            <color indexed="81"/>
            <rFont val="Tahoma"/>
            <family val="2"/>
          </rPr>
          <t xml:space="preserve">
</t>
        </r>
      </text>
    </comment>
    <comment ref="B533" authorId="0" shapeId="0" xr:uid="{00000000-0006-0000-0500-000003020000}">
      <text>
        <r>
          <rPr>
            <b/>
            <sz val="9"/>
            <color indexed="81"/>
            <rFont val="Tahoma"/>
            <family val="2"/>
          </rPr>
          <t xml:space="preserve">SYKEPLEIEPERSONALE </t>
        </r>
        <r>
          <rPr>
            <sz val="9"/>
            <color indexed="81"/>
            <rFont val="Tahoma"/>
            <family val="2"/>
          </rPr>
          <t xml:space="preserve">
</t>
        </r>
      </text>
    </comment>
    <comment ref="B534" authorId="0" shapeId="0" xr:uid="{00000000-0006-0000-0500-000004020000}">
      <text>
        <r>
          <rPr>
            <b/>
            <sz val="9"/>
            <color indexed="81"/>
            <rFont val="Tahoma"/>
            <family val="2"/>
          </rPr>
          <t xml:space="preserve">SYKEPLEIEPERSONALE </t>
        </r>
        <r>
          <rPr>
            <sz val="9"/>
            <color indexed="81"/>
            <rFont val="Tahoma"/>
            <family val="2"/>
          </rPr>
          <t xml:space="preserve">
</t>
        </r>
      </text>
    </comment>
    <comment ref="B535" authorId="0" shapeId="0" xr:uid="{00000000-0006-0000-0500-000005020000}">
      <text>
        <r>
          <rPr>
            <b/>
            <sz val="9"/>
            <color indexed="81"/>
            <rFont val="Tahoma"/>
            <family val="2"/>
          </rPr>
          <t xml:space="preserve">SYKEPLEIEPERSONALE </t>
        </r>
        <r>
          <rPr>
            <sz val="9"/>
            <color indexed="81"/>
            <rFont val="Tahoma"/>
            <family val="2"/>
          </rPr>
          <t xml:space="preserve">
</t>
        </r>
      </text>
    </comment>
    <comment ref="B536" authorId="0" shapeId="0" xr:uid="{00000000-0006-0000-0500-000006020000}">
      <text>
        <r>
          <rPr>
            <b/>
            <sz val="9"/>
            <color indexed="81"/>
            <rFont val="Tahoma"/>
            <family val="2"/>
          </rPr>
          <t xml:space="preserve">SYKEPLEIEPERSONALE </t>
        </r>
        <r>
          <rPr>
            <sz val="9"/>
            <color indexed="81"/>
            <rFont val="Tahoma"/>
            <family val="2"/>
          </rPr>
          <t xml:space="preserve">
</t>
        </r>
      </text>
    </comment>
    <comment ref="B537" authorId="0" shapeId="0" xr:uid="{00000000-0006-0000-0500-000007020000}">
      <text>
        <r>
          <rPr>
            <b/>
            <sz val="9"/>
            <color indexed="81"/>
            <rFont val="Tahoma"/>
            <family val="2"/>
          </rPr>
          <t xml:space="preserve">HJELPEPLEIER M.V.
Merknad: </t>
        </r>
        <r>
          <rPr>
            <sz val="9"/>
            <color indexed="81"/>
            <rFont val="Tahoma"/>
            <family val="2"/>
          </rPr>
          <t xml:space="preserve">Kode 1195 Hjelpepleier innebærer ingen administrative funksjoner. Koden benyttes for hjelpepleier med spesielle kvalifikasjoner/funksjoner. 
</t>
        </r>
      </text>
    </comment>
    <comment ref="B538" authorId="0" shapeId="0" xr:uid="{00000000-0006-0000-0500-000008020000}">
      <text>
        <r>
          <rPr>
            <b/>
            <sz val="9"/>
            <color indexed="81"/>
            <rFont val="Tahoma"/>
            <family val="2"/>
          </rPr>
          <t xml:space="preserve">HJELPEPLEIER M.V.
Merknad: </t>
        </r>
        <r>
          <rPr>
            <sz val="9"/>
            <color indexed="81"/>
            <rFont val="Tahoma"/>
            <family val="2"/>
          </rPr>
          <t xml:space="preserve">Kode 1195 Hjelpepleier innebærer ingen administrative funksjoner. Koden benyttes for hjelpepleier med spesielle kvalifikasjoner/funksjoner. 
</t>
        </r>
      </text>
    </comment>
    <comment ref="B539" authorId="0" shapeId="0" xr:uid="{00000000-0006-0000-0500-000009020000}">
      <text>
        <r>
          <rPr>
            <b/>
            <sz val="9"/>
            <color indexed="81"/>
            <rFont val="Tahoma"/>
            <family val="2"/>
          </rPr>
          <t xml:space="preserve">HJELPEPLEIER M.V.
Merknad: </t>
        </r>
        <r>
          <rPr>
            <sz val="9"/>
            <color indexed="81"/>
            <rFont val="Tahoma"/>
            <family val="2"/>
          </rPr>
          <t xml:space="preserve">Kode 1195 Hjelpepleier innebærer ingen administrative funksjoner. Koden benyttes for hjelpepleier med spesielle kvalifikasjoner/funksjoner. 
</t>
        </r>
      </text>
    </comment>
    <comment ref="B540" authorId="0" shapeId="0" xr:uid="{00000000-0006-0000-0500-00000A020000}">
      <text>
        <r>
          <rPr>
            <b/>
            <sz val="9"/>
            <color indexed="81"/>
            <rFont val="Tahoma"/>
            <family val="2"/>
          </rPr>
          <t xml:space="preserve">HJELPEPLEIER M.V.
Merknad: </t>
        </r>
        <r>
          <rPr>
            <sz val="9"/>
            <color indexed="81"/>
            <rFont val="Tahoma"/>
            <family val="2"/>
          </rPr>
          <t xml:space="preserve">Kode 1195 Hjelpepleier innebærer ingen administrative funksjoner. Koden benyttes for hjelpepleier med spesielle kvalifikasjoner/funksjoner. 
</t>
        </r>
      </text>
    </comment>
    <comment ref="B541" authorId="0" shapeId="0" xr:uid="{00000000-0006-0000-0500-00000B020000}">
      <text>
        <r>
          <rPr>
            <b/>
            <sz val="9"/>
            <color indexed="81"/>
            <rFont val="Tahoma"/>
            <family val="2"/>
          </rPr>
          <t>FYSIOTERAPEUT</t>
        </r>
        <r>
          <rPr>
            <sz val="9"/>
            <color indexed="81"/>
            <rFont val="Tahoma"/>
            <family val="2"/>
          </rPr>
          <t xml:space="preserve">
</t>
        </r>
      </text>
    </comment>
    <comment ref="B542" authorId="0" shapeId="0" xr:uid="{00000000-0006-0000-0500-00000C020000}">
      <text>
        <r>
          <rPr>
            <b/>
            <sz val="9"/>
            <color indexed="81"/>
            <rFont val="Tahoma"/>
            <family val="2"/>
          </rPr>
          <t>FYSIOTERAPEUT</t>
        </r>
        <r>
          <rPr>
            <sz val="9"/>
            <color indexed="81"/>
            <rFont val="Tahoma"/>
            <family val="2"/>
          </rPr>
          <t xml:space="preserve">
</t>
        </r>
      </text>
    </comment>
    <comment ref="B543" authorId="0" shapeId="0" xr:uid="{00000000-0006-0000-0500-00000D020000}">
      <text>
        <r>
          <rPr>
            <b/>
            <sz val="9"/>
            <color indexed="81"/>
            <rFont val="Tahoma"/>
            <family val="2"/>
          </rPr>
          <t>FYSIOTERAPEUT</t>
        </r>
        <r>
          <rPr>
            <sz val="9"/>
            <color indexed="81"/>
            <rFont val="Tahoma"/>
            <family val="2"/>
          </rPr>
          <t xml:space="preserve">
</t>
        </r>
      </text>
    </comment>
    <comment ref="B544" authorId="0" shapeId="0" xr:uid="{00000000-0006-0000-0500-00000E020000}">
      <text>
        <r>
          <rPr>
            <b/>
            <sz val="9"/>
            <color indexed="81"/>
            <rFont val="Tahoma"/>
            <family val="2"/>
          </rPr>
          <t>FYSIOTERAPEUT</t>
        </r>
        <r>
          <rPr>
            <sz val="9"/>
            <color indexed="81"/>
            <rFont val="Tahoma"/>
            <family val="2"/>
          </rPr>
          <t xml:space="preserve">
</t>
        </r>
      </text>
    </comment>
    <comment ref="B545" authorId="0" shapeId="0" xr:uid="{00000000-0006-0000-0500-00000F020000}">
      <text>
        <r>
          <rPr>
            <b/>
            <sz val="9"/>
            <color indexed="81"/>
            <rFont val="Tahoma"/>
            <family val="2"/>
          </rPr>
          <t>FYSIOTERAPEUT</t>
        </r>
        <r>
          <rPr>
            <sz val="9"/>
            <color indexed="81"/>
            <rFont val="Tahoma"/>
            <family val="2"/>
          </rPr>
          <t xml:space="preserve">
</t>
        </r>
      </text>
    </comment>
    <comment ref="B546" authorId="0" shapeId="0" xr:uid="{00000000-0006-0000-0500-000010020000}">
      <text>
        <r>
          <rPr>
            <b/>
            <sz val="9"/>
            <color indexed="81"/>
            <rFont val="Tahoma"/>
            <family val="2"/>
          </rPr>
          <t>OFFENTLIG GODKJENT ERGOTERAPEUT</t>
        </r>
        <r>
          <rPr>
            <sz val="9"/>
            <color indexed="81"/>
            <rFont val="Tahoma"/>
            <family val="2"/>
          </rPr>
          <t xml:space="preserve">
</t>
        </r>
      </text>
    </comment>
    <comment ref="B547" authorId="0" shapeId="0" xr:uid="{00000000-0006-0000-0500-000011020000}">
      <text>
        <r>
          <rPr>
            <b/>
            <sz val="9"/>
            <color indexed="81"/>
            <rFont val="Tahoma"/>
            <family val="2"/>
          </rPr>
          <t>OFFENTLIG GODKJENT ERGOTERAPEUT</t>
        </r>
        <r>
          <rPr>
            <sz val="9"/>
            <color indexed="81"/>
            <rFont val="Tahoma"/>
            <family val="2"/>
          </rPr>
          <t xml:space="preserve">
</t>
        </r>
      </text>
    </comment>
    <comment ref="B548" authorId="0" shapeId="0" xr:uid="{00000000-0006-0000-0500-000012020000}">
      <text>
        <r>
          <rPr>
            <b/>
            <sz val="9"/>
            <color indexed="81"/>
            <rFont val="Tahoma"/>
            <family val="2"/>
          </rPr>
          <t>BIOINGENIØR</t>
        </r>
        <r>
          <rPr>
            <sz val="9"/>
            <color indexed="81"/>
            <rFont val="Tahoma"/>
            <family val="2"/>
          </rPr>
          <t xml:space="preserve">
</t>
        </r>
      </text>
    </comment>
    <comment ref="B549" authorId="0" shapeId="0" xr:uid="{00000000-0006-0000-0500-000013020000}">
      <text>
        <r>
          <rPr>
            <b/>
            <sz val="9"/>
            <color indexed="81"/>
            <rFont val="Tahoma"/>
            <family val="2"/>
          </rPr>
          <t>BIOINGENIØR</t>
        </r>
        <r>
          <rPr>
            <sz val="9"/>
            <color indexed="81"/>
            <rFont val="Tahoma"/>
            <family val="2"/>
          </rPr>
          <t xml:space="preserve">
</t>
        </r>
      </text>
    </comment>
    <comment ref="B550" authorId="0" shapeId="0" xr:uid="{00000000-0006-0000-0500-000014020000}">
      <text>
        <r>
          <rPr>
            <b/>
            <sz val="9"/>
            <color indexed="81"/>
            <rFont val="Tahoma"/>
            <family val="2"/>
          </rPr>
          <t>BIOINGENIØR</t>
        </r>
        <r>
          <rPr>
            <sz val="9"/>
            <color indexed="81"/>
            <rFont val="Tahoma"/>
            <family val="2"/>
          </rPr>
          <t xml:space="preserve">
</t>
        </r>
      </text>
    </comment>
    <comment ref="B551" authorId="0" shapeId="0" xr:uid="{00000000-0006-0000-0500-000015020000}">
      <text>
        <r>
          <rPr>
            <b/>
            <sz val="9"/>
            <color indexed="81"/>
            <rFont val="Tahoma"/>
            <family val="2"/>
          </rPr>
          <t>RØNTGENPERSONELL</t>
        </r>
        <r>
          <rPr>
            <sz val="9"/>
            <color indexed="81"/>
            <rFont val="Tahoma"/>
            <family val="2"/>
          </rPr>
          <t xml:space="preserve">
</t>
        </r>
      </text>
    </comment>
    <comment ref="B552" authorId="0" shapeId="0" xr:uid="{00000000-0006-0000-0500-000016020000}">
      <text>
        <r>
          <rPr>
            <b/>
            <sz val="9"/>
            <color indexed="81"/>
            <rFont val="Tahoma"/>
            <family val="2"/>
          </rPr>
          <t>RØNTGENPERSONELL</t>
        </r>
        <r>
          <rPr>
            <sz val="9"/>
            <color indexed="81"/>
            <rFont val="Tahoma"/>
            <family val="2"/>
          </rPr>
          <t xml:space="preserve">
</t>
        </r>
      </text>
    </comment>
  </commentList>
</comments>
</file>

<file path=xl/sharedStrings.xml><?xml version="1.0" encoding="utf-8"?>
<sst xmlns="http://schemas.openxmlformats.org/spreadsheetml/2006/main" count="3326" uniqueCount="734">
  <si>
    <t>Krav til lokale lønnsforhandlinger iht. HTA 2.5.1</t>
  </si>
  <si>
    <t>Avdeling</t>
  </si>
  <si>
    <t>Underavdeling:</t>
  </si>
  <si>
    <t>Navn</t>
  </si>
  <si>
    <t>Ans.nr</t>
  </si>
  <si>
    <t>Fødselsdato:</t>
  </si>
  <si>
    <t>Lønnsansiennitet:</t>
  </si>
  <si>
    <t>Tilsettingsvilkår:</t>
  </si>
  <si>
    <t>Fast</t>
  </si>
  <si>
    <t>Heltid</t>
  </si>
  <si>
    <t>Midlertidig</t>
  </si>
  <si>
    <t>Deltid:</t>
  </si>
  <si>
    <t>Prosent</t>
  </si>
  <si>
    <t>Nåværende lønnsplassering</t>
  </si>
  <si>
    <t>Stillingskode:</t>
  </si>
  <si>
    <t>Lønnstrinn</t>
  </si>
  <si>
    <t>Kronetillegg</t>
  </si>
  <si>
    <t>Lønn i kroner</t>
  </si>
  <si>
    <t>1. Forslag til ny stillingsplassering</t>
  </si>
  <si>
    <t>(Fylles ut ved søknad om endret stillingskode)</t>
  </si>
  <si>
    <t>Ny stillingskode:</t>
  </si>
  <si>
    <t>2. Forslag til ny lønnsplassering</t>
  </si>
  <si>
    <t>(Fylles ut ved søknad om økt lønn og beholde stillingskode)</t>
  </si>
  <si>
    <t>BEGRUNNELSE FOR FORSLAGET:</t>
  </si>
  <si>
    <t>www.paratforsvar.com</t>
  </si>
  <si>
    <t>(Krav om utdanning og praksis, stillingens ansvars- og arbeidsområde, instrukser samt forslagets vurderingsgrunnlag).</t>
  </si>
  <si>
    <t>Gammel og ny stillingsbeskrivelse skal vedlegges, og evnt annen nyttig informasjon.</t>
  </si>
  <si>
    <t>Antall vedlegg:</t>
  </si>
  <si>
    <t>*************************************************************************</t>
  </si>
  <si>
    <t>PRIORITERING AV FORSLAGET:</t>
  </si>
  <si>
    <t>Avdelingens rangering av forslaget i prioriteringsrekkefølge:</t>
  </si>
  <si>
    <t>Prioritet nr:</t>
  </si>
  <si>
    <t xml:space="preserve">av </t>
  </si>
  <si>
    <t>totalt innsendte forslag</t>
  </si>
  <si>
    <t>St.kode</t>
  </si>
  <si>
    <t>Lønnsplan</t>
  </si>
  <si>
    <t>Stillingsbetegnelse</t>
  </si>
  <si>
    <t>Lønns-ramme</t>
  </si>
  <si>
    <t>Ltr. alt.</t>
  </si>
  <si>
    <t>Spesielle god-skrivingsregler, fellesbest. § 5 B</t>
  </si>
  <si>
    <t>90.100</t>
  </si>
  <si>
    <t>Arkivleder</t>
  </si>
  <si>
    <t>42-</t>
  </si>
  <si>
    <t>Kontorsjef</t>
  </si>
  <si>
    <t>47-</t>
  </si>
  <si>
    <t>Økonomisjef</t>
  </si>
  <si>
    <t>Personalsjef</t>
  </si>
  <si>
    <t>Administrasjonssjef</t>
  </si>
  <si>
    <t>Informasjonssjef</t>
  </si>
  <si>
    <t xml:space="preserve">Avdelingsleder </t>
  </si>
  <si>
    <t>49-</t>
  </si>
  <si>
    <t>Underdirektør</t>
  </si>
  <si>
    <t>51-</t>
  </si>
  <si>
    <t xml:space="preserve">Seksjonssjef </t>
  </si>
  <si>
    <t>Regiondirektør</t>
  </si>
  <si>
    <t>53-</t>
  </si>
  <si>
    <t>Avdelingsdirektør</t>
  </si>
  <si>
    <t>55-</t>
  </si>
  <si>
    <t>Assisterende direktør</t>
  </si>
  <si>
    <t>Direktør</t>
  </si>
  <si>
    <t>Fagdirektør</t>
  </si>
  <si>
    <t>90.103</t>
  </si>
  <si>
    <t xml:space="preserve">Førstesekretær  </t>
  </si>
  <si>
    <t>LR10</t>
  </si>
  <si>
    <t>Konsulent</t>
  </si>
  <si>
    <t>LR17</t>
  </si>
  <si>
    <t xml:space="preserve">Førstekonsulent </t>
  </si>
  <si>
    <t>LR21</t>
  </si>
  <si>
    <t>1 el. 2</t>
  </si>
  <si>
    <t>Seniorkonsulent</t>
  </si>
  <si>
    <t>90.201</t>
  </si>
  <si>
    <t>Fullmektig</t>
  </si>
  <si>
    <t>LR02</t>
  </si>
  <si>
    <t xml:space="preserve">Førstefullmektig </t>
  </si>
  <si>
    <t>LR03</t>
  </si>
  <si>
    <t>Sekretær</t>
  </si>
  <si>
    <t>LR09</t>
  </si>
  <si>
    <t xml:space="preserve">Sekretær </t>
  </si>
  <si>
    <t>35-</t>
  </si>
  <si>
    <t xml:space="preserve">Seniorsekretær </t>
  </si>
  <si>
    <t>39-</t>
  </si>
  <si>
    <t>Kontorleder</t>
  </si>
  <si>
    <t>90.205</t>
  </si>
  <si>
    <t xml:space="preserve">Bibliotekfullmektig  </t>
  </si>
  <si>
    <t>LR04</t>
  </si>
  <si>
    <t xml:space="preserve">Bibliotekar  </t>
  </si>
  <si>
    <t>LR15</t>
  </si>
  <si>
    <t>Spesialbibliotekar</t>
  </si>
  <si>
    <t>Hovedbibliotekar</t>
  </si>
  <si>
    <t>90.207</t>
  </si>
  <si>
    <t>Betjent</t>
  </si>
  <si>
    <t>Førstebetjent</t>
  </si>
  <si>
    <t>90.208</t>
  </si>
  <si>
    <t>Sjåfør</t>
  </si>
  <si>
    <t>90.301</t>
  </si>
  <si>
    <t xml:space="preserve">Avdelingsingeniør </t>
  </si>
  <si>
    <t>Avdelingsingeniør</t>
  </si>
  <si>
    <t>LR16</t>
  </si>
  <si>
    <t>Ingeniør</t>
  </si>
  <si>
    <t>LR22</t>
  </si>
  <si>
    <t>Overingeniør</t>
  </si>
  <si>
    <t>Senioringeniør</t>
  </si>
  <si>
    <t>58-</t>
  </si>
  <si>
    <t>Sjefingeniør</t>
  </si>
  <si>
    <t>65-</t>
  </si>
  <si>
    <t>90.302</t>
  </si>
  <si>
    <t>Teknisk assistent</t>
  </si>
  <si>
    <t>Tekniker</t>
  </si>
  <si>
    <t>90.303</t>
  </si>
  <si>
    <t>Arkitekt</t>
  </si>
  <si>
    <t>Avdelingsarkitekt</t>
  </si>
  <si>
    <t>48-</t>
  </si>
  <si>
    <t>Overarkitekt</t>
  </si>
  <si>
    <t>Seniorarkitekt</t>
  </si>
  <si>
    <t>Sjefarkitekt</t>
  </si>
  <si>
    <t>67-</t>
  </si>
  <si>
    <t>90.309</t>
  </si>
  <si>
    <t>Laboratorieassistent</t>
  </si>
  <si>
    <t>Laborant</t>
  </si>
  <si>
    <t>Laborantleder</t>
  </si>
  <si>
    <t>90.312</t>
  </si>
  <si>
    <t>Tegner</t>
  </si>
  <si>
    <t>Fotoleder</t>
  </si>
  <si>
    <t>90.313</t>
  </si>
  <si>
    <t>Preparant</t>
  </si>
  <si>
    <t>Preparantleder</t>
  </si>
  <si>
    <t>90.400</t>
  </si>
  <si>
    <t>Forsker</t>
  </si>
  <si>
    <t>LR24</t>
  </si>
  <si>
    <t>LR25</t>
  </si>
  <si>
    <t>62-</t>
  </si>
  <si>
    <t>69-</t>
  </si>
  <si>
    <t>Forskningssjef</t>
  </si>
  <si>
    <t>71-</t>
  </si>
  <si>
    <t>90.401</t>
  </si>
  <si>
    <t>Forskningstekniker</t>
  </si>
  <si>
    <t>Seniorforskningstekniker</t>
  </si>
  <si>
    <t>Ledende forskningstekniker</t>
  </si>
  <si>
    <t>90.500</t>
  </si>
  <si>
    <t>Rådgiver</t>
  </si>
  <si>
    <t>45-</t>
  </si>
  <si>
    <t>Seniorrådgiver</t>
  </si>
  <si>
    <t>60-</t>
  </si>
  <si>
    <t>90.510</t>
  </si>
  <si>
    <t>Prosjektleder</t>
  </si>
  <si>
    <t>90.520</t>
  </si>
  <si>
    <t>Utredningsleder</t>
  </si>
  <si>
    <t>52-</t>
  </si>
  <si>
    <t>90.600</t>
  </si>
  <si>
    <t>Hjelpearbeider</t>
  </si>
  <si>
    <t>Spesialarbeider</t>
  </si>
  <si>
    <t>Fagarbeider</t>
  </si>
  <si>
    <t>Fagarbeider m/fagbrev</t>
  </si>
  <si>
    <t>LR11</t>
  </si>
  <si>
    <t>90.610</t>
  </si>
  <si>
    <t>Arbeidsleder</t>
  </si>
  <si>
    <t>Formann</t>
  </si>
  <si>
    <t>Mester</t>
  </si>
  <si>
    <t>90.701</t>
  </si>
  <si>
    <t>Kokk</t>
  </si>
  <si>
    <t>Førstekokk</t>
  </si>
  <si>
    <t xml:space="preserve">Assisterende kjøkkensjef </t>
  </si>
  <si>
    <t>Kjøkkensjef</t>
  </si>
  <si>
    <t>90.702</t>
  </si>
  <si>
    <t>Husholdsassistent</t>
  </si>
  <si>
    <t>Husholdsbestyrer</t>
  </si>
  <si>
    <t>Husholdsleder</t>
  </si>
  <si>
    <t>Husøkonom</t>
  </si>
  <si>
    <t>36-</t>
  </si>
  <si>
    <t>90.703</t>
  </si>
  <si>
    <t>Renholdsbetjent</t>
  </si>
  <si>
    <t>Renholder</t>
  </si>
  <si>
    <t>Tøyforvalter</t>
  </si>
  <si>
    <t>Renholdsleder</t>
  </si>
  <si>
    <t>90.801</t>
  </si>
  <si>
    <t>Sekretær/kurator</t>
  </si>
  <si>
    <t>Spesialutdannet sosionom</t>
  </si>
  <si>
    <t>LR18</t>
  </si>
  <si>
    <t>Klinisk sosionom</t>
  </si>
  <si>
    <t xml:space="preserve">LR18 </t>
  </si>
  <si>
    <t>46-</t>
  </si>
  <si>
    <t>90.805</t>
  </si>
  <si>
    <t>Barnehageassistent</t>
  </si>
  <si>
    <t>Barnehageassistent m/barnepleier-</t>
  </si>
  <si>
    <t>utdanning</t>
  </si>
  <si>
    <t>Førskolelærer</t>
  </si>
  <si>
    <t>Pedagogisk leder</t>
  </si>
  <si>
    <t>Styrer</t>
  </si>
  <si>
    <t>90.810</t>
  </si>
  <si>
    <t>Bedriftssykepleier</t>
  </si>
  <si>
    <t>Bedriftsfysioterapeut</t>
  </si>
  <si>
    <t>Bedriftslege</t>
  </si>
  <si>
    <t>Bedriftsoverlege</t>
  </si>
  <si>
    <t>90.850</t>
  </si>
  <si>
    <t>Sikkerhetsbetjent</t>
  </si>
  <si>
    <t>Driftsoperatør</t>
  </si>
  <si>
    <t>Driftstekniker</t>
  </si>
  <si>
    <t>Driftsleder</t>
  </si>
  <si>
    <t>90.910</t>
  </si>
  <si>
    <t xml:space="preserve">Unge arbeidstakere inntil 17 år </t>
  </si>
  <si>
    <t>80 % av ltr.19</t>
  </si>
  <si>
    <t>melllom 17 og 18 år</t>
  </si>
  <si>
    <t>85 % av ltr.19</t>
  </si>
  <si>
    <t xml:space="preserve">Lærling             </t>
  </si>
  <si>
    <t>lønn i % av begynnerlønn i kode 1203</t>
  </si>
  <si>
    <t xml:space="preserve">Aspirant </t>
  </si>
  <si>
    <t>20-</t>
  </si>
  <si>
    <t xml:space="preserve">Lærekandidat  </t>
  </si>
  <si>
    <t>91.001</t>
  </si>
  <si>
    <t xml:space="preserve">Protokollsekretær   </t>
  </si>
  <si>
    <t>40-</t>
  </si>
  <si>
    <t>91.002</t>
  </si>
  <si>
    <t>Advokatfullmektig</t>
  </si>
  <si>
    <t xml:space="preserve">Advokat </t>
  </si>
  <si>
    <t>66-</t>
  </si>
  <si>
    <t>Advokat med møterett for Høyesterett</t>
  </si>
  <si>
    <t>89-</t>
  </si>
  <si>
    <t>00.101</t>
  </si>
  <si>
    <t>Byråsjef</t>
  </si>
  <si>
    <t>54-</t>
  </si>
  <si>
    <t>64-</t>
  </si>
  <si>
    <t>00.102</t>
  </si>
  <si>
    <t>Sjåfør i regjeringens biltjeneste</t>
  </si>
  <si>
    <t>37-</t>
  </si>
  <si>
    <t>Statsrådens kontorsekretær</t>
  </si>
  <si>
    <t xml:space="preserve">Rådgiver </t>
  </si>
  <si>
    <t xml:space="preserve">Informasjonssjef </t>
  </si>
  <si>
    <t>Kommunikasjonssjef</t>
  </si>
  <si>
    <t>Kontorsjef hos Sivilombudsmannen</t>
  </si>
  <si>
    <t>Folkerettsrådgiver  UD</t>
  </si>
  <si>
    <t>Lovrådgiver JD</t>
  </si>
  <si>
    <t>Lovrådgiver FIN</t>
  </si>
  <si>
    <t xml:space="preserve">Spesialrådgiver </t>
  </si>
  <si>
    <t>80-</t>
  </si>
  <si>
    <t>02.200</t>
  </si>
  <si>
    <t xml:space="preserve">Skattejurist </t>
  </si>
  <si>
    <t>Likningsrevisor</t>
  </si>
  <si>
    <t>41-</t>
  </si>
  <si>
    <t>Skatterevisor</t>
  </si>
  <si>
    <t>Seniorrevisor</t>
  </si>
  <si>
    <t>Spesialrevisor</t>
  </si>
  <si>
    <t>Seniorskattejurist</t>
  </si>
  <si>
    <t>59-</t>
  </si>
  <si>
    <t>02.310</t>
  </si>
  <si>
    <t xml:space="preserve">Tollbetjent  </t>
  </si>
  <si>
    <t>Tollinspektør</t>
  </si>
  <si>
    <t xml:space="preserve">LR17 </t>
  </si>
  <si>
    <t>Førstetollinspektør</t>
  </si>
  <si>
    <t>Tollrevisor</t>
  </si>
  <si>
    <t>Tolloverinspektør</t>
  </si>
  <si>
    <t>50-</t>
  </si>
  <si>
    <t xml:space="preserve">Spesialrevisor  </t>
  </si>
  <si>
    <t>Seksjonsleder</t>
  </si>
  <si>
    <t>Avdelingssjef</t>
  </si>
  <si>
    <t>Revisjonssjef</t>
  </si>
  <si>
    <t>05.100</t>
  </si>
  <si>
    <t>Fenrik</t>
  </si>
  <si>
    <t>LR48</t>
  </si>
  <si>
    <t>Løytnant II</t>
  </si>
  <si>
    <t>LR35</t>
  </si>
  <si>
    <t>Løytnant</t>
  </si>
  <si>
    <t>LR36</t>
  </si>
  <si>
    <t>Kaptein/Rittmester/Kapteinløytnant</t>
  </si>
  <si>
    <t>LR37</t>
  </si>
  <si>
    <t>Kaptein/Rittmester/Kapteinløytnant II</t>
  </si>
  <si>
    <t>LR38</t>
  </si>
  <si>
    <t>Major/Orlogskaptein</t>
  </si>
  <si>
    <t>LR49</t>
  </si>
  <si>
    <t>Oberstløytnant/Kommandørkaptein</t>
  </si>
  <si>
    <t>Oberst/Kommandør</t>
  </si>
  <si>
    <t>Brigader/Flaggkommandør</t>
  </si>
  <si>
    <t>61-</t>
  </si>
  <si>
    <t>Generalmajor/Kontreadmiral</t>
  </si>
  <si>
    <t>Generalløytnant/Viseadmiral</t>
  </si>
  <si>
    <t>05.101</t>
  </si>
  <si>
    <t>Kadett</t>
  </si>
  <si>
    <t xml:space="preserve"> LR48</t>
  </si>
  <si>
    <t>Visekorporal/Vingsoldat/Visekonstabel</t>
  </si>
  <si>
    <t>LR32</t>
  </si>
  <si>
    <t>Visekorporal kl. 1/Ledende vingsoldat/Konstabel</t>
  </si>
  <si>
    <t>LR33</t>
  </si>
  <si>
    <t xml:space="preserve">Korporal/Ledende konstabel </t>
  </si>
  <si>
    <t>LR34/46</t>
  </si>
  <si>
    <t xml:space="preserve">Sersjant/Kvartermester </t>
  </si>
  <si>
    <t>Seniorsersjant/Seniorkvartermester</t>
  </si>
  <si>
    <t>LR47</t>
  </si>
  <si>
    <t>Oversersjant/Vingsersjant/Skvadronmester</t>
  </si>
  <si>
    <t>LR36/35</t>
  </si>
  <si>
    <t>Stabssersjant/Flottiljemester</t>
  </si>
  <si>
    <t>LR37/38</t>
  </si>
  <si>
    <t>Kommandérsersjant/Orlogsmester</t>
  </si>
  <si>
    <t>49- </t>
  </si>
  <si>
    <t>Sersjantmajor/Flaggmester</t>
  </si>
  <si>
    <t>05.128</t>
  </si>
  <si>
    <t>Vervet (menig/korporal)</t>
  </si>
  <si>
    <t>21-</t>
  </si>
  <si>
    <t>Spesialmedarbeider</t>
  </si>
  <si>
    <t>25-</t>
  </si>
  <si>
    <t>26-</t>
  </si>
  <si>
    <t>34-</t>
  </si>
  <si>
    <t>Internasjonal rådgiver</t>
  </si>
  <si>
    <t>57-</t>
  </si>
  <si>
    <t>24-</t>
  </si>
  <si>
    <t>Korporal/Ledende konstabel</t>
  </si>
  <si>
    <t>Sersjant/Kvartermester</t>
  </si>
  <si>
    <t>30-</t>
  </si>
  <si>
    <t>32-</t>
  </si>
  <si>
    <t>05.200</t>
  </si>
  <si>
    <t>Terminalbetjent</t>
  </si>
  <si>
    <t>Maskinfører</t>
  </si>
  <si>
    <t>Inspektør</t>
  </si>
  <si>
    <t>Lagerbetjent</t>
  </si>
  <si>
    <t>Lagerkontrollør</t>
  </si>
  <si>
    <t>Maskinsjef</t>
  </si>
  <si>
    <t>Lagerleder</t>
  </si>
  <si>
    <t>Terminalleder</t>
  </si>
  <si>
    <t>Transportleder</t>
  </si>
  <si>
    <t>Lagersjef</t>
  </si>
  <si>
    <t>Skipsfører</t>
  </si>
  <si>
    <t>Førsteinspektør</t>
  </si>
  <si>
    <t>05.206</t>
  </si>
  <si>
    <t xml:space="preserve">Mekaniker u/fagbrev </t>
  </si>
  <si>
    <t>Kontrollør</t>
  </si>
  <si>
    <t>Mekaniker  m/off. fagbrev</t>
  </si>
  <si>
    <t>Driftsplanlegger</t>
  </si>
  <si>
    <t>Driftsassistent</t>
  </si>
  <si>
    <t>Kvalitetsleder</t>
  </si>
  <si>
    <t>Verkstedsleder</t>
  </si>
  <si>
    <t>Driftskoordinator</t>
  </si>
  <si>
    <t>Flyteknisk inspeksjonsleder</t>
  </si>
  <si>
    <t>Verkstedsbestyrer</t>
  </si>
  <si>
    <t>Tjeneste</t>
  </si>
  <si>
    <t>Sambandsleder</t>
  </si>
  <si>
    <t>Varslingsleder</t>
  </si>
  <si>
    <t>Radioleder</t>
  </si>
  <si>
    <t>Varslingskontrollør</t>
  </si>
  <si>
    <t>Radiokontrollør</t>
  </si>
  <si>
    <t>05.221</t>
  </si>
  <si>
    <t>Vaktbetjent</t>
  </si>
  <si>
    <t>Brannkonstabel</t>
  </si>
  <si>
    <t>Lufthavnbetjent</t>
  </si>
  <si>
    <t>Brannmester</t>
  </si>
  <si>
    <t>Nestvaktsjef</t>
  </si>
  <si>
    <t>Overbrannmester</t>
  </si>
  <si>
    <t>Vaktsjef</t>
  </si>
  <si>
    <t>05.230</t>
  </si>
  <si>
    <t>Tannhelsesekretær</t>
  </si>
  <si>
    <t>Tannpleier</t>
  </si>
  <si>
    <t>Spesiallege</t>
  </si>
  <si>
    <t>56-</t>
  </si>
  <si>
    <t>Assisterende overlege</t>
  </si>
  <si>
    <t>Garnisonstannlege</t>
  </si>
  <si>
    <t>Klinikksjef</t>
  </si>
  <si>
    <t>Overlege</t>
  </si>
  <si>
    <t>05.236</t>
  </si>
  <si>
    <t xml:space="preserve">Undervisningsinspektør   </t>
  </si>
  <si>
    <t xml:space="preserve">Rektor                                     </t>
  </si>
  <si>
    <t>Områderektor</t>
  </si>
  <si>
    <t>05.240</t>
  </si>
  <si>
    <t xml:space="preserve">Dosent                         </t>
  </si>
  <si>
    <t>Hovedlærer</t>
  </si>
  <si>
    <t>05.245</t>
  </si>
  <si>
    <t>Instruktør ved hundeskole</t>
  </si>
  <si>
    <t>Filmfotograf</t>
  </si>
  <si>
    <t>Kartretter</t>
  </si>
  <si>
    <t>Instruktør</t>
  </si>
  <si>
    <t>Journalist</t>
  </si>
  <si>
    <t>Redaksjonssekretær</t>
  </si>
  <si>
    <t>Redaksjonssjef</t>
  </si>
  <si>
    <t>Redaktør</t>
  </si>
  <si>
    <t>08.010</t>
  </si>
  <si>
    <t>Dommerfullmektig</t>
  </si>
  <si>
    <t>08.110</t>
  </si>
  <si>
    <t>Rettsskriver</t>
  </si>
  <si>
    <t>08.120</t>
  </si>
  <si>
    <t>Riksadvokatfullmektig</t>
  </si>
  <si>
    <t>Statsadvokatfullmektig</t>
  </si>
  <si>
    <t>Statsadvokat</t>
  </si>
  <si>
    <t>Førstestatsadvokat</t>
  </si>
  <si>
    <t>73-</t>
  </si>
  <si>
    <t>08.130</t>
  </si>
  <si>
    <t>Krigsadvokatfullmektig</t>
  </si>
  <si>
    <t>Krigsadvokat</t>
  </si>
  <si>
    <t>Førstekrigsadvokat</t>
  </si>
  <si>
    <t>Generaladvokat</t>
  </si>
  <si>
    <t>08.150</t>
  </si>
  <si>
    <t>Sysselmannsbetjent</t>
  </si>
  <si>
    <t>LR40</t>
  </si>
  <si>
    <t>LR41</t>
  </si>
  <si>
    <t>Sysselmannsførstebetjent</t>
  </si>
  <si>
    <t xml:space="preserve">Miljøvernsjef </t>
  </si>
  <si>
    <t>Sysselmannsoverbetjent</t>
  </si>
  <si>
    <t>Ass. sysselmann</t>
  </si>
  <si>
    <t>Sysselmann</t>
  </si>
  <si>
    <t>08.160</t>
  </si>
  <si>
    <t>Jordskiftedommerfullmektig</t>
  </si>
  <si>
    <t>Jordskiftedommer</t>
  </si>
  <si>
    <t>Jordskifterettsleder</t>
  </si>
  <si>
    <t>Jordskifteoverdommer</t>
  </si>
  <si>
    <t>70-</t>
  </si>
  <si>
    <r>
      <t xml:space="preserve">Jordskifteoverrettsleder </t>
    </r>
    <r>
      <rPr>
        <b/>
        <sz val="8"/>
        <color indexed="8"/>
        <rFont val="Arial"/>
        <family val="2"/>
      </rPr>
      <t>(Utgår mvf 01.01.2016-overf. Dommerlønnssystemet)</t>
    </r>
  </si>
  <si>
    <t>70-100</t>
  </si>
  <si>
    <t>08.200</t>
  </si>
  <si>
    <t>Miljøassistent</t>
  </si>
  <si>
    <t>Miljøterapeut</t>
  </si>
  <si>
    <t>Fengselsbetjent</t>
  </si>
  <si>
    <t>LR39</t>
  </si>
  <si>
    <t>Fritidsleder</t>
  </si>
  <si>
    <t>Fengselsførstebetjent</t>
  </si>
  <si>
    <t>Fengselsoverbetjent</t>
  </si>
  <si>
    <t xml:space="preserve">Fengselsinspektør </t>
  </si>
  <si>
    <t>08.201</t>
  </si>
  <si>
    <t>Underbestyrer</t>
  </si>
  <si>
    <t>Gårdsbestyrer</t>
  </si>
  <si>
    <t>Driftssjef</t>
  </si>
  <si>
    <t>Ass. fengselsleder</t>
  </si>
  <si>
    <t>Ass. friomsorgsleder</t>
  </si>
  <si>
    <t>Friomsorgsleder</t>
  </si>
  <si>
    <t>Fengselsleder</t>
  </si>
  <si>
    <t>08.202</t>
  </si>
  <si>
    <t>Verksbetjent</t>
  </si>
  <si>
    <t>Gårdsfullmektig</t>
  </si>
  <si>
    <t>38-</t>
  </si>
  <si>
    <t>Underverksmester</t>
  </si>
  <si>
    <t>44-</t>
  </si>
  <si>
    <t xml:space="preserve">Verksmester </t>
  </si>
  <si>
    <t>08.305</t>
  </si>
  <si>
    <t>Politibetjent</t>
  </si>
  <si>
    <t>Politibetjent 1</t>
  </si>
  <si>
    <t>Politibetjent 2</t>
  </si>
  <si>
    <t>LR42</t>
  </si>
  <si>
    <t>Politibetjent 3</t>
  </si>
  <si>
    <t>LR43</t>
  </si>
  <si>
    <t>Politiførstebetjent</t>
  </si>
  <si>
    <t>Politioverbetjent</t>
  </si>
  <si>
    <t>08.306</t>
  </si>
  <si>
    <t>Politifullmektig</t>
  </si>
  <si>
    <t xml:space="preserve">Politiadvokat </t>
  </si>
  <si>
    <t>Assisterende sjef for Politihøgskolen</t>
  </si>
  <si>
    <t>Politiinspektør</t>
  </si>
  <si>
    <t>Lensmann</t>
  </si>
  <si>
    <t xml:space="preserve">Politistasjonssjef </t>
  </si>
  <si>
    <t>Sjef for Politihøgskolen</t>
  </si>
  <si>
    <t xml:space="preserve">Politiadvokat 2 </t>
  </si>
  <si>
    <t>Visepolitimester</t>
  </si>
  <si>
    <t>68-</t>
  </si>
  <si>
    <t>Sjef for utrykningspolitiet</t>
  </si>
  <si>
    <t>Politimester</t>
  </si>
  <si>
    <t>08.307</t>
  </si>
  <si>
    <t>Stallbetjent</t>
  </si>
  <si>
    <t>Grensekontrollør</t>
  </si>
  <si>
    <t>Arrestforvarer</t>
  </si>
  <si>
    <t>Ledende arrestforvarer</t>
  </si>
  <si>
    <t>Skriftgransker</t>
  </si>
  <si>
    <t>Politirevisor</t>
  </si>
  <si>
    <t>Spesialetterforsker</t>
  </si>
  <si>
    <t>Namsfogd</t>
  </si>
  <si>
    <t>08.308</t>
  </si>
  <si>
    <t>Observatør I</t>
  </si>
  <si>
    <t>Stasjonssjef/ass. sektorsjef</t>
  </si>
  <si>
    <t>Sektorsjef/ass. leder av politistyrke</t>
  </si>
  <si>
    <t>Leder av politistyrke</t>
  </si>
  <si>
    <t>08.401</t>
  </si>
  <si>
    <t xml:space="preserve">Sivilforsvarsbetjent  </t>
  </si>
  <si>
    <t>LR14</t>
  </si>
  <si>
    <t>Sivilforsvarsadjutant</t>
  </si>
  <si>
    <t>Sivilforsvarsinspektør</t>
  </si>
  <si>
    <t>Distriktssjef</t>
  </si>
  <si>
    <t>08.403</t>
  </si>
  <si>
    <t xml:space="preserve">Observatør </t>
  </si>
  <si>
    <t>Leder/nestleder av støtteteam</t>
  </si>
  <si>
    <t xml:space="preserve">Internasjonal rådgiver </t>
  </si>
  <si>
    <t>08.800</t>
  </si>
  <si>
    <t xml:space="preserve">Grenseinspektør </t>
  </si>
  <si>
    <t>Grensekommissær</t>
  </si>
  <si>
    <t>08.900</t>
  </si>
  <si>
    <t>Redningsleder</t>
  </si>
  <si>
    <t>Redningsinspektør</t>
  </si>
  <si>
    <t>43-</t>
  </si>
  <si>
    <t>08.950</t>
  </si>
  <si>
    <t>Nemndleder</t>
  </si>
  <si>
    <t>74-</t>
  </si>
  <si>
    <t>09.840</t>
  </si>
  <si>
    <t>Riksteatersjef</t>
  </si>
  <si>
    <t>77-</t>
  </si>
  <si>
    <t>09.856</t>
  </si>
  <si>
    <t xml:space="preserve">Statsarkivar </t>
  </si>
  <si>
    <t>Riksarkivar</t>
  </si>
  <si>
    <t>76-</t>
  </si>
  <si>
    <t>09.860</t>
  </si>
  <si>
    <t>Kapellan</t>
  </si>
  <si>
    <t>LR26</t>
  </si>
  <si>
    <t>Prostiprest</t>
  </si>
  <si>
    <t>Sokneprest</t>
  </si>
  <si>
    <t>LR45</t>
  </si>
  <si>
    <t>Spesialprest</t>
  </si>
  <si>
    <t>Seniorprest</t>
  </si>
  <si>
    <t>Prost</t>
  </si>
  <si>
    <t>Domprost</t>
  </si>
  <si>
    <t>Biskop</t>
  </si>
  <si>
    <t>85-</t>
  </si>
  <si>
    <t>09.865</t>
  </si>
  <si>
    <t>Kateket</t>
  </si>
  <si>
    <t>LR23</t>
  </si>
  <si>
    <t>09.870</t>
  </si>
  <si>
    <t>Restaureringsassistent</t>
  </si>
  <si>
    <t>Restaureringstekniker</t>
  </si>
  <si>
    <t>10.500</t>
  </si>
  <si>
    <t>Leder</t>
  </si>
  <si>
    <t>Tvisteløser</t>
  </si>
  <si>
    <t>10.510</t>
  </si>
  <si>
    <t>Sikkerhetsvakt</t>
  </si>
  <si>
    <t>Resepsjonsvakt</t>
  </si>
  <si>
    <t>Vaktførstebetjent</t>
  </si>
  <si>
    <t>Vaktleder</t>
  </si>
  <si>
    <t>10.520</t>
  </si>
  <si>
    <t>Assisterende fylkesmann</t>
  </si>
  <si>
    <t>10.525</t>
  </si>
  <si>
    <t>Fagkonsulent</t>
  </si>
  <si>
    <t>Fylkesagronom</t>
  </si>
  <si>
    <t>Fylkesskogmester</t>
  </si>
  <si>
    <t>Fylkessykepleier</t>
  </si>
  <si>
    <t>Fylkesjordsjef</t>
  </si>
  <si>
    <t>Fylkesskogsjef</t>
  </si>
  <si>
    <t>Ass. fylkeslege</t>
  </si>
  <si>
    <t>Fylkeslege</t>
  </si>
  <si>
    <t>11.315</t>
  </si>
  <si>
    <t>Seniorinspektør</t>
  </si>
  <si>
    <t>Spesialinspektør</t>
  </si>
  <si>
    <t>13.100</t>
  </si>
  <si>
    <t>Avdelingsleder</t>
  </si>
  <si>
    <t>Områdesjef</t>
  </si>
  <si>
    <t>Faglig leder</t>
  </si>
  <si>
    <t xml:space="preserve">Produksjonsleder </t>
  </si>
  <si>
    <t>13.131</t>
  </si>
  <si>
    <t xml:space="preserve">Trafikkstyrer </t>
  </si>
  <si>
    <t xml:space="preserve">Trafikkstyrer  </t>
  </si>
  <si>
    <t xml:space="preserve">Toginformatør </t>
  </si>
  <si>
    <t>Oppsynsmann</t>
  </si>
  <si>
    <t>Elektrotekniker</t>
  </si>
  <si>
    <t>Byggeleder</t>
  </si>
  <si>
    <t xml:space="preserve">Fagspesialist </t>
  </si>
  <si>
    <t>Sportekniker</t>
  </si>
  <si>
    <t xml:space="preserve">Anleggsleder </t>
  </si>
  <si>
    <t>Trafikkleder</t>
  </si>
  <si>
    <t>Gruppeleder</t>
  </si>
  <si>
    <t>13.415</t>
  </si>
  <si>
    <t>13.700</t>
  </si>
  <si>
    <t xml:space="preserve">Havariinspektør    </t>
  </si>
  <si>
    <t>13.900</t>
  </si>
  <si>
    <t>Maskinist</t>
  </si>
  <si>
    <t>Styrmann</t>
  </si>
  <si>
    <t>13.910</t>
  </si>
  <si>
    <t xml:space="preserve">Losbåtfører   </t>
  </si>
  <si>
    <t>LR12</t>
  </si>
  <si>
    <t>Statslosaspirant</t>
  </si>
  <si>
    <t>Losformidler</t>
  </si>
  <si>
    <t>Statslos</t>
  </si>
  <si>
    <t>14.100</t>
  </si>
  <si>
    <t>Distriktsarbeidssjef</t>
  </si>
  <si>
    <t>Trygdesjef</t>
  </si>
  <si>
    <t xml:space="preserve">Overlege    </t>
  </si>
  <si>
    <t>Overtannlege</t>
  </si>
  <si>
    <t>Rådgivende overlege</t>
  </si>
  <si>
    <t>Rådgivende overtannlege</t>
  </si>
  <si>
    <t>Sjefslege</t>
  </si>
  <si>
    <t>14.180</t>
  </si>
  <si>
    <t>Rettsfullmektig</t>
  </si>
  <si>
    <t>Rettsmedlem</t>
  </si>
  <si>
    <t>72-</t>
  </si>
  <si>
    <t>Nestleder</t>
  </si>
  <si>
    <t>14.190</t>
  </si>
  <si>
    <t>Ass. overlege</t>
  </si>
  <si>
    <t>14.210</t>
  </si>
  <si>
    <t>15.100</t>
  </si>
  <si>
    <t>Ambassaderåd</t>
  </si>
  <si>
    <t>Spesialråd</t>
  </si>
  <si>
    <t>Ministerråd</t>
  </si>
  <si>
    <t>Generalkonsul</t>
  </si>
  <si>
    <t>75-</t>
  </si>
  <si>
    <t xml:space="preserve">Ambassadør </t>
  </si>
  <si>
    <t>15.120</t>
  </si>
  <si>
    <t>Nestleder sendelag</t>
  </si>
  <si>
    <t>Sendelagsleder</t>
  </si>
  <si>
    <t>63-</t>
  </si>
  <si>
    <t>17.150</t>
  </si>
  <si>
    <t>Studieinspektør</t>
  </si>
  <si>
    <t>Rektor</t>
  </si>
  <si>
    <t>17.165</t>
  </si>
  <si>
    <t>Undervisningspersonell</t>
  </si>
  <si>
    <t>uten godkjent utdanning</t>
  </si>
  <si>
    <t>Lærer</t>
  </si>
  <si>
    <t>LR27</t>
  </si>
  <si>
    <t>Adjunkt</t>
  </si>
  <si>
    <t>LR28</t>
  </si>
  <si>
    <t xml:space="preserve">Adjunkt med opprykk </t>
  </si>
  <si>
    <t>LR29</t>
  </si>
  <si>
    <t>Lektor</t>
  </si>
  <si>
    <t>LR30</t>
  </si>
  <si>
    <t>LR31</t>
  </si>
  <si>
    <t xml:space="preserve">Undervisningspersonell </t>
  </si>
  <si>
    <t>uten godkjent pedagogisk utdanning</t>
  </si>
  <si>
    <t xml:space="preserve">Komp./tj.tid +2 ltr.    </t>
  </si>
  <si>
    <t xml:space="preserve">39- </t>
  </si>
  <si>
    <t>Rådgiver/sosiallærer</t>
  </si>
  <si>
    <t>17.200</t>
  </si>
  <si>
    <t xml:space="preserve">Nattevakt  </t>
  </si>
  <si>
    <t xml:space="preserve">Internatassistent  </t>
  </si>
  <si>
    <t xml:space="preserve">Instruktør  </t>
  </si>
  <si>
    <t xml:space="preserve">Miljøterapeut   </t>
  </si>
  <si>
    <t xml:space="preserve">Musikkterapeut  </t>
  </si>
  <si>
    <t>LR20</t>
  </si>
  <si>
    <t>Musikkterapeut</t>
  </si>
  <si>
    <t>17.220</t>
  </si>
  <si>
    <t xml:space="preserve">Dykkerinstruktør </t>
  </si>
  <si>
    <t xml:space="preserve">Undervisningsinspektør  </t>
  </si>
  <si>
    <t xml:space="preserve">Spesiallege     </t>
  </si>
  <si>
    <t>17.500</t>
  </si>
  <si>
    <t>Undervisn.leder</t>
  </si>
  <si>
    <t xml:space="preserve">Studiesjef     </t>
  </si>
  <si>
    <t>Studieleder</t>
  </si>
  <si>
    <t xml:space="preserve">EDB-sjef     </t>
  </si>
  <si>
    <t>Instituttleder</t>
  </si>
  <si>
    <t>Dekan</t>
  </si>
  <si>
    <t>17.510</t>
  </si>
  <si>
    <t>Høgskolelærer/øvingslærer</t>
  </si>
  <si>
    <t>Postdoktor</t>
  </si>
  <si>
    <t xml:space="preserve">Førsteamanuensis    </t>
  </si>
  <si>
    <t xml:space="preserve">Førstelektor    </t>
  </si>
  <si>
    <t xml:space="preserve">Høgskolelektor  </t>
  </si>
  <si>
    <t xml:space="preserve">Universitetslektor  </t>
  </si>
  <si>
    <t xml:space="preserve">Amanuensis   </t>
  </si>
  <si>
    <t>Klinikkveterinær</t>
  </si>
  <si>
    <t>Høgskoledosent</t>
  </si>
  <si>
    <t>Dosent</t>
  </si>
  <si>
    <t xml:space="preserve">Professor     </t>
  </si>
  <si>
    <t>Professor</t>
  </si>
  <si>
    <t>78-</t>
  </si>
  <si>
    <t>17.511</t>
  </si>
  <si>
    <t>Instruktørtannlege</t>
  </si>
  <si>
    <t>Spesialtannlege</t>
  </si>
  <si>
    <t>Instruktørtannlege m/godkjent spesialistutdanning</t>
  </si>
  <si>
    <t xml:space="preserve">Avdelingstannlege </t>
  </si>
  <si>
    <t>17.515</t>
  </si>
  <si>
    <t>Vitenskapelig assistent</t>
  </si>
  <si>
    <t>Stipendiat</t>
  </si>
  <si>
    <t xml:space="preserve">Spesialistkandidat </t>
  </si>
  <si>
    <t>17.520</t>
  </si>
  <si>
    <t>Førstebibliotekar</t>
  </si>
  <si>
    <t>Universitetsbibliotekar</t>
  </si>
  <si>
    <t>Riksbibliotekar</t>
  </si>
  <si>
    <t>17.550</t>
  </si>
  <si>
    <t>17.568</t>
  </si>
  <si>
    <t>Klinikksekretær</t>
  </si>
  <si>
    <t xml:space="preserve">Instruktørtannpleier  </t>
  </si>
  <si>
    <t>Klinikkavdelingsleder</t>
  </si>
  <si>
    <t>17.580</t>
  </si>
  <si>
    <t>17.700</t>
  </si>
  <si>
    <t>Meteorologifullmektig</t>
  </si>
  <si>
    <t>Førstemeteorologifullmektig</t>
  </si>
  <si>
    <t>Meteorologisekretær</t>
  </si>
  <si>
    <t>Meteorologikonsulent</t>
  </si>
  <si>
    <t>Statsmeteorolog</t>
  </si>
  <si>
    <t>Stedlig leder</t>
  </si>
  <si>
    <t>18.380</t>
  </si>
  <si>
    <t>Leder av fylkesnemnda</t>
  </si>
  <si>
    <t>18.385</t>
  </si>
  <si>
    <t>Assistent</t>
  </si>
  <si>
    <t>Miljøarbeider</t>
  </si>
  <si>
    <t>Spesialutdannet miljøterapeut</t>
  </si>
  <si>
    <t>Ass. leder</t>
  </si>
  <si>
    <t>18.386</t>
  </si>
  <si>
    <t>Sosionom</t>
  </si>
  <si>
    <t>Barnevernspedagog</t>
  </si>
  <si>
    <t xml:space="preserve">Vernepleier </t>
  </si>
  <si>
    <t>Klinisk barnevernspedagog</t>
  </si>
  <si>
    <t>Spesialutdannet vernepleier</t>
  </si>
  <si>
    <t>Spesialutdannet barnevernspedagog</t>
  </si>
  <si>
    <t xml:space="preserve">Inspektør </t>
  </si>
  <si>
    <t xml:space="preserve">Førsteinspektør </t>
  </si>
  <si>
    <t>19.420</t>
  </si>
  <si>
    <t>21.100</t>
  </si>
  <si>
    <t>Fagsjef</t>
  </si>
  <si>
    <t>21.115</t>
  </si>
  <si>
    <t>Pasient- og brukerombud</t>
  </si>
  <si>
    <t>21.200</t>
  </si>
  <si>
    <t>Underordnet lege</t>
  </si>
  <si>
    <t>Lege</t>
  </si>
  <si>
    <t>Avdelingsoverlege</t>
  </si>
  <si>
    <t>21.202</t>
  </si>
  <si>
    <t>21.203</t>
  </si>
  <si>
    <t>Psykolog</t>
  </si>
  <si>
    <t>Psykolog med godkjent spesialitet</t>
  </si>
  <si>
    <t>Spesialpsykolog</t>
  </si>
  <si>
    <t>Sjefpsykolog</t>
  </si>
  <si>
    <t>21.204</t>
  </si>
  <si>
    <t>Farmasøyt</t>
  </si>
  <si>
    <t>Avdelingsveterinær</t>
  </si>
  <si>
    <t>Overveterinær</t>
  </si>
  <si>
    <t>Legemiddelinspektør</t>
  </si>
  <si>
    <t>21.205</t>
  </si>
  <si>
    <t>Sykepleier</t>
  </si>
  <si>
    <t xml:space="preserve">LR15   </t>
  </si>
  <si>
    <t>Spesialutdannet sykepleier</t>
  </si>
  <si>
    <t xml:space="preserve">LR18    </t>
  </si>
  <si>
    <t>Avdelingssykepleier</t>
  </si>
  <si>
    <t>Oversykepleier</t>
  </si>
  <si>
    <t>21.206</t>
  </si>
  <si>
    <t>Pleiemedhjelper</t>
  </si>
  <si>
    <t>Barnepleier</t>
  </si>
  <si>
    <t>Hjelpepleier</t>
  </si>
  <si>
    <t>21.207</t>
  </si>
  <si>
    <t xml:space="preserve">Fysioterapeut   </t>
  </si>
  <si>
    <t>Spesialfysioterapeut</t>
  </si>
  <si>
    <t>Avdelingsleder/fysioterapeut</t>
  </si>
  <si>
    <t>Instruktør/fysioterapeut</t>
  </si>
  <si>
    <t>Sjeffysioterapeut</t>
  </si>
  <si>
    <t>21.208</t>
  </si>
  <si>
    <t>Ergoterapeut</t>
  </si>
  <si>
    <t xml:space="preserve">Avdelingsergoterapeut    </t>
  </si>
  <si>
    <t>21.209</t>
  </si>
  <si>
    <t>Bioingeniør</t>
  </si>
  <si>
    <t xml:space="preserve">Avdelingsbioingeniør            </t>
  </si>
  <si>
    <t>Sjefbioingeniør</t>
  </si>
  <si>
    <t>21.210</t>
  </si>
  <si>
    <t>Radiograf</t>
  </si>
  <si>
    <t>Avd. radiograf</t>
  </si>
  <si>
    <t>3 LØNNSPLANER</t>
  </si>
  <si>
    <t>Gjeldende fra 1. mai 2016</t>
  </si>
  <si>
    <t>Lønnsplan St.kode</t>
  </si>
  <si>
    <t>Lønnsramme</t>
  </si>
  <si>
    <t>St. type</t>
  </si>
  <si>
    <t>Stillingsansenitet</t>
  </si>
  <si>
    <t>(Tekst til kravet fylles ut på side 2, trykk med musa i tekstboksen for å skrive)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</si>
</sst>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0"/>
    <numFmt numFmtId="165" formatCode="dd/mm/yy;@"/>
    <numFmt numFmtId="166" formatCode="[$-414]mmm\.\ yy;@"/>
    <numFmt numFmtId="167" formatCode="[$-414]mmmm\ yyyy;@"/>
  </numFmts>
  <fonts count="32" x14ac:knownFonts="1">
    <font>
      <sz val="11"/>
      <color theme="1"/>
      <name val="Calibri"/>
      <family val="2"/>
      <scheme val="minor"/>
    </font>
    <font>
      <sz val="10"/>
      <name val="Arial"/>
      <family val="2"/>
    </font>
    <font>
      <sz val="12"/>
      <name val="Times New Roman"/>
      <family val="1"/>
    </font>
    <font>
      <b/>
      <sz val="10"/>
      <color indexed="21"/>
      <name val="Arial"/>
      <family val="2"/>
    </font>
    <font>
      <b/>
      <sz val="12"/>
      <name val="Times New Roman"/>
      <family val="1"/>
    </font>
    <font>
      <b/>
      <sz val="13"/>
      <name val="Times New Roman"/>
      <family val="1"/>
    </font>
    <font>
      <b/>
      <sz val="14"/>
      <name val="Times New Roman"/>
      <family val="1"/>
    </font>
    <font>
      <b/>
      <sz val="10"/>
      <name val="Arial"/>
      <family val="2"/>
    </font>
    <font>
      <sz val="12"/>
      <name val="Arial"/>
      <family val="2"/>
    </font>
    <font>
      <sz val="9"/>
      <name val="Times New Roman"/>
      <family val="1"/>
    </font>
    <font>
      <sz val="10"/>
      <color indexed="21"/>
      <name val="Arial"/>
      <family val="2"/>
    </font>
    <font>
      <u/>
      <sz val="11"/>
      <color indexed="12"/>
      <name val="Arial"/>
      <family val="2"/>
    </font>
    <font>
      <sz val="8"/>
      <name val="Times New Roman"/>
      <family val="1"/>
    </font>
    <font>
      <sz val="10"/>
      <name val="Times New Roman"/>
      <family val="1"/>
    </font>
    <font>
      <sz val="8"/>
      <name val="Arial"/>
      <family val="2"/>
    </font>
    <font>
      <b/>
      <sz val="9"/>
      <name val="Arial"/>
      <family val="2"/>
    </font>
    <font>
      <b/>
      <sz val="8"/>
      <name val="Arial"/>
      <family val="2"/>
    </font>
    <font>
      <sz val="9"/>
      <color indexed="81"/>
      <name val="Tahoma"/>
      <family val="2"/>
    </font>
    <font>
      <b/>
      <sz val="9"/>
      <color indexed="81"/>
      <name val="Tahoma"/>
      <family val="2"/>
    </font>
    <font>
      <b/>
      <sz val="8"/>
      <color indexed="8"/>
      <name val="Arial"/>
      <family val="2"/>
    </font>
    <font>
      <sz val="9"/>
      <color indexed="81"/>
      <name val="Tahoma"/>
      <charset val="1"/>
    </font>
    <font>
      <b/>
      <sz val="9"/>
      <color indexed="81"/>
      <name val="Tahoma"/>
      <charset val="1"/>
    </font>
    <font>
      <b/>
      <u/>
      <sz val="12"/>
      <name val="Times New Roman"/>
      <family val="1"/>
    </font>
    <font>
      <b/>
      <i/>
      <sz val="12"/>
      <name val="Times New Roman"/>
      <family val="1"/>
    </font>
    <font>
      <b/>
      <sz val="10"/>
      <color rgb="FF000000"/>
      <name val="Times New Roman"/>
      <family val="1"/>
    </font>
    <font>
      <i/>
      <sz val="10"/>
      <color rgb="FF000000"/>
      <name val="Times New Roman"/>
      <family val="1"/>
    </font>
    <font>
      <sz val="12"/>
      <color rgb="FF000000"/>
      <name val="Times New Roman"/>
      <family val="1"/>
    </font>
    <font>
      <sz val="8"/>
      <color rgb="FF000000"/>
      <name val="Arial"/>
      <family val="2"/>
    </font>
    <font>
      <b/>
      <sz val="8"/>
      <color rgb="FF000000"/>
      <name val="Arial"/>
      <family val="2"/>
    </font>
    <font>
      <sz val="12"/>
      <color theme="0"/>
      <name val="Times New Roman"/>
      <family val="1"/>
    </font>
    <font>
      <sz val="10"/>
      <color theme="0"/>
      <name val="Arial"/>
      <family val="2"/>
    </font>
    <font>
      <b/>
      <sz val="10"/>
      <name val="Times New Roman"/>
      <family val="1"/>
    </font>
  </fonts>
  <fills count="10">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D9D9D9"/>
        <bgColor indexed="64"/>
      </patternFill>
    </fill>
    <fill>
      <patternFill patternType="solid">
        <fgColor theme="9"/>
        <bgColor indexed="64"/>
      </patternFill>
    </fill>
    <fill>
      <patternFill patternType="solid">
        <fgColor rgb="FFF0F0F0"/>
        <bgColor indexed="64"/>
      </patternFill>
    </fill>
    <fill>
      <patternFill patternType="solid">
        <fgColor theme="0" tint="-0.34998626667073579"/>
        <bgColor indexed="64"/>
      </patternFill>
    </fill>
    <fill>
      <patternFill patternType="solid">
        <fgColor theme="4" tint="0.59999389629810485"/>
        <bgColor indexed="64"/>
      </patternFill>
    </fill>
    <fill>
      <patternFill patternType="solid">
        <fgColor theme="0" tint="-0.14999847407452621"/>
        <bgColor indexed="64"/>
      </patternFill>
    </fill>
  </fills>
  <borders count="21">
    <border>
      <left/>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s>
  <cellStyleXfs count="3">
    <xf numFmtId="0" fontId="0" fillId="0" borderId="0"/>
    <xf numFmtId="0" fontId="11" fillId="0" borderId="0" applyNumberFormat="0" applyFill="0" applyBorder="0" applyAlignment="0" applyProtection="0">
      <alignment vertical="top"/>
      <protection locked="0"/>
    </xf>
    <xf numFmtId="0" fontId="1" fillId="0" borderId="0"/>
  </cellStyleXfs>
  <cellXfs count="145">
    <xf numFmtId="0" fontId="0" fillId="0" borderId="0" xfId="0"/>
    <xf numFmtId="0" fontId="2" fillId="0" borderId="0" xfId="2" applyFont="1"/>
    <xf numFmtId="0" fontId="2" fillId="0" borderId="1" xfId="2" applyFont="1" applyBorder="1"/>
    <xf numFmtId="0" fontId="3" fillId="0" borderId="2" xfId="2" applyFont="1" applyBorder="1"/>
    <xf numFmtId="0" fontId="2" fillId="0" borderId="3" xfId="2" applyFont="1" applyBorder="1"/>
    <xf numFmtId="0" fontId="1" fillId="0" borderId="0" xfId="2"/>
    <xf numFmtId="0" fontId="2" fillId="0" borderId="4" xfId="2" applyFont="1" applyBorder="1"/>
    <xf numFmtId="0" fontId="4" fillId="0" borderId="5" xfId="2" applyFont="1" applyBorder="1"/>
    <xf numFmtId="0" fontId="4" fillId="0" borderId="0" xfId="2" applyFont="1"/>
    <xf numFmtId="0" fontId="4" fillId="0" borderId="6" xfId="2" applyFont="1" applyBorder="1"/>
    <xf numFmtId="0" fontId="5" fillId="0" borderId="0" xfId="2" applyFont="1" applyAlignment="1">
      <alignment horizontal="centerContinuous"/>
    </xf>
    <xf numFmtId="0" fontId="2" fillId="0" borderId="5" xfId="2" applyFont="1" applyBorder="1"/>
    <xf numFmtId="0" fontId="2" fillId="0" borderId="6" xfId="2" applyFont="1" applyBorder="1"/>
    <xf numFmtId="0" fontId="2" fillId="0" borderId="7" xfId="2" applyFont="1" applyBorder="1"/>
    <xf numFmtId="0" fontId="2" fillId="0" borderId="8" xfId="2" applyFont="1" applyBorder="1"/>
    <xf numFmtId="0" fontId="2" fillId="0" borderId="2" xfId="2" applyFont="1" applyBorder="1"/>
    <xf numFmtId="0" fontId="2" fillId="0" borderId="0" xfId="2" applyFont="1" applyAlignment="1">
      <alignment horizontal="centerContinuous"/>
    </xf>
    <xf numFmtId="0" fontId="6" fillId="0" borderId="0" xfId="2" applyFont="1" applyAlignment="1">
      <alignment horizontal="center"/>
    </xf>
    <xf numFmtId="0" fontId="2" fillId="0" borderId="0" xfId="2" applyFont="1" applyAlignment="1">
      <alignment horizontal="center"/>
    </xf>
    <xf numFmtId="0" fontId="7" fillId="0" borderId="0" xfId="2" applyFont="1"/>
    <xf numFmtId="0" fontId="8" fillId="0" borderId="0" xfId="2" applyFont="1"/>
    <xf numFmtId="0" fontId="9" fillId="0" borderId="0" xfId="2" applyFont="1" applyAlignment="1">
      <alignment horizontal="centerContinuous"/>
    </xf>
    <xf numFmtId="0" fontId="10" fillId="0" borderId="2" xfId="2" applyFont="1" applyBorder="1"/>
    <xf numFmtId="0" fontId="11" fillId="0" borderId="0" xfId="1" applyBorder="1" applyAlignment="1" applyProtection="1"/>
    <xf numFmtId="0" fontId="12" fillId="0" borderId="7" xfId="2" applyFont="1" applyBorder="1"/>
    <xf numFmtId="0" fontId="12" fillId="0" borderId="0" xfId="2" applyFont="1"/>
    <xf numFmtId="0" fontId="13" fillId="0" borderId="0" xfId="2" applyFont="1"/>
    <xf numFmtId="0" fontId="2" fillId="0" borderId="5" xfId="2" applyFont="1" applyBorder="1" applyAlignment="1">
      <alignment horizontal="centerContinuous"/>
    </xf>
    <xf numFmtId="0" fontId="2" fillId="0" borderId="6" xfId="2" applyFont="1" applyBorder="1" applyAlignment="1">
      <alignment horizontal="centerContinuous"/>
    </xf>
    <xf numFmtId="0" fontId="15" fillId="0" borderId="0" xfId="2" applyFont="1" applyAlignment="1">
      <alignment horizontal="center"/>
    </xf>
    <xf numFmtId="2" fontId="16" fillId="0" borderId="0" xfId="2" applyNumberFormat="1" applyFont="1" applyAlignment="1">
      <alignment horizontal="right"/>
    </xf>
    <xf numFmtId="0" fontId="16" fillId="0" borderId="0" xfId="2" applyFont="1"/>
    <xf numFmtId="0" fontId="14" fillId="0" borderId="0" xfId="2" applyFont="1" applyAlignment="1">
      <alignment horizontal="center"/>
    </xf>
    <xf numFmtId="164" fontId="16" fillId="0" borderId="0" xfId="2" applyNumberFormat="1" applyFont="1" applyAlignment="1">
      <alignment horizontal="right"/>
    </xf>
    <xf numFmtId="0" fontId="1" fillId="2" borderId="0" xfId="2" applyFill="1"/>
    <xf numFmtId="0" fontId="0" fillId="0" borderId="0" xfId="0" applyAlignment="1">
      <alignment vertical="center" wrapText="1"/>
    </xf>
    <xf numFmtId="164" fontId="24" fillId="0" borderId="0" xfId="0" applyNumberFormat="1" applyFont="1" applyAlignment="1">
      <alignment horizontal="left" vertical="center"/>
    </xf>
    <xf numFmtId="164" fontId="25" fillId="0" borderId="0" xfId="0" applyNumberFormat="1" applyFont="1" applyAlignment="1">
      <alignment horizontal="left" vertical="center"/>
    </xf>
    <xf numFmtId="164" fontId="0" fillId="0" borderId="0" xfId="0" applyNumberFormat="1"/>
    <xf numFmtId="164" fontId="26" fillId="0" borderId="0" xfId="0" applyNumberFormat="1" applyFont="1" applyAlignment="1">
      <alignment vertical="center"/>
    </xf>
    <xf numFmtId="164" fontId="27" fillId="0" borderId="9" xfId="0" applyNumberFormat="1" applyFont="1" applyBorder="1" applyAlignment="1">
      <alignment horizontal="right" vertical="center"/>
    </xf>
    <xf numFmtId="0" fontId="27" fillId="0" borderId="9" xfId="0" applyFont="1" applyBorder="1" applyAlignment="1">
      <alignment vertical="center"/>
    </xf>
    <xf numFmtId="0" fontId="27" fillId="0" borderId="9" xfId="0" applyFont="1" applyBorder="1" applyAlignment="1">
      <alignment horizontal="center" vertical="center"/>
    </xf>
    <xf numFmtId="0" fontId="27" fillId="0" borderId="9" xfId="0" applyFont="1" applyBorder="1" applyAlignment="1">
      <alignment horizontal="center" vertical="center" wrapText="1"/>
    </xf>
    <xf numFmtId="0" fontId="28" fillId="0" borderId="9" xfId="0" applyFont="1" applyBorder="1" applyAlignment="1">
      <alignment horizontal="center" vertical="center"/>
    </xf>
    <xf numFmtId="164" fontId="27" fillId="3" borderId="9" xfId="0" applyNumberFormat="1" applyFont="1" applyFill="1" applyBorder="1" applyAlignment="1">
      <alignment horizontal="right" vertical="center"/>
    </xf>
    <xf numFmtId="0" fontId="27" fillId="3" borderId="9" xfId="0" applyFont="1" applyFill="1" applyBorder="1" applyAlignment="1">
      <alignment vertical="center"/>
    </xf>
    <xf numFmtId="0" fontId="27" fillId="3" borderId="9" xfId="0" applyFont="1" applyFill="1" applyBorder="1" applyAlignment="1">
      <alignment horizontal="center" vertical="center"/>
    </xf>
    <xf numFmtId="0" fontId="28" fillId="3" borderId="9" xfId="0" applyFont="1" applyFill="1" applyBorder="1" applyAlignment="1">
      <alignment horizontal="center" vertical="center"/>
    </xf>
    <xf numFmtId="0" fontId="28" fillId="0" borderId="9" xfId="0" applyFont="1" applyBorder="1" applyAlignment="1">
      <alignment horizontal="center" vertical="center" wrapText="1"/>
    </xf>
    <xf numFmtId="164" fontId="28" fillId="0" borderId="9" xfId="0" applyNumberFormat="1" applyFont="1" applyBorder="1" applyAlignment="1">
      <alignment horizontal="right" vertical="center"/>
    </xf>
    <xf numFmtId="0" fontId="28" fillId="0" borderId="9" xfId="0" applyFont="1" applyBorder="1" applyAlignment="1">
      <alignment vertical="center"/>
    </xf>
    <xf numFmtId="0" fontId="27" fillId="0" borderId="9" xfId="0" applyFont="1" applyBorder="1" applyAlignment="1">
      <alignment vertical="center" wrapText="1"/>
    </xf>
    <xf numFmtId="0" fontId="28" fillId="0" borderId="9" xfId="0" applyFont="1" applyBorder="1" applyAlignment="1">
      <alignment horizontal="right" vertical="center"/>
    </xf>
    <xf numFmtId="0" fontId="0" fillId="0" borderId="9" xfId="0" applyBorder="1"/>
    <xf numFmtId="164" fontId="27" fillId="4" borderId="10" xfId="0" applyNumberFormat="1" applyFont="1" applyFill="1" applyBorder="1" applyAlignment="1">
      <alignment horizontal="center" vertical="center" wrapText="1"/>
    </xf>
    <xf numFmtId="164" fontId="27" fillId="4" borderId="11" xfId="0" applyNumberFormat="1" applyFont="1" applyFill="1" applyBorder="1" applyAlignment="1">
      <alignment horizontal="center" vertical="center" wrapText="1"/>
    </xf>
    <xf numFmtId="164" fontId="27" fillId="4" borderId="12" xfId="0" applyNumberFormat="1" applyFont="1" applyFill="1" applyBorder="1" applyAlignment="1">
      <alignment horizontal="center" vertical="center" wrapText="1"/>
    </xf>
    <xf numFmtId="0" fontId="2" fillId="0" borderId="0" xfId="2" applyFont="1" applyProtection="1">
      <protection hidden="1"/>
    </xf>
    <xf numFmtId="0" fontId="2" fillId="0" borderId="6" xfId="2" applyFont="1" applyBorder="1" applyProtection="1">
      <protection hidden="1"/>
    </xf>
    <xf numFmtId="0" fontId="2" fillId="5" borderId="0" xfId="2" applyFont="1" applyFill="1" applyAlignment="1">
      <alignment horizontal="center"/>
    </xf>
    <xf numFmtId="0" fontId="1" fillId="0" borderId="3" xfId="2" applyBorder="1"/>
    <xf numFmtId="0" fontId="2" fillId="6" borderId="9" xfId="2" applyFont="1" applyFill="1" applyBorder="1" applyAlignment="1" applyProtection="1">
      <alignment horizontal="center"/>
      <protection locked="0"/>
    </xf>
    <xf numFmtId="0" fontId="1" fillId="7" borderId="13" xfId="2" applyFill="1" applyBorder="1" applyProtection="1">
      <protection locked="0" hidden="1"/>
    </xf>
    <xf numFmtId="0" fontId="1" fillId="7" borderId="14" xfId="2" applyFill="1" applyBorder="1" applyProtection="1">
      <protection locked="0" hidden="1"/>
    </xf>
    <xf numFmtId="0" fontId="3" fillId="0" borderId="5" xfId="2" applyFont="1" applyBorder="1"/>
    <xf numFmtId="0" fontId="29" fillId="0" borderId="0" xfId="2" applyFont="1"/>
    <xf numFmtId="49" fontId="2" fillId="0" borderId="0" xfId="2" applyNumberFormat="1" applyFont="1"/>
    <xf numFmtId="0" fontId="22" fillId="0" borderId="0" xfId="2" applyFont="1" applyAlignment="1">
      <alignment horizontal="left"/>
    </xf>
    <xf numFmtId="0" fontId="2" fillId="8" borderId="0" xfId="2" applyFont="1" applyFill="1" applyProtection="1">
      <protection locked="0" hidden="1"/>
    </xf>
    <xf numFmtId="0" fontId="23" fillId="0" borderId="5" xfId="2" applyFont="1" applyBorder="1" applyAlignment="1">
      <alignment horizontal="left"/>
    </xf>
    <xf numFmtId="0" fontId="2" fillId="8" borderId="0" xfId="2" applyFont="1" applyFill="1" applyProtection="1">
      <protection locked="0" hidden="1"/>
    </xf>
    <xf numFmtId="0" fontId="1" fillId="8" borderId="0" xfId="2" applyFill="1" applyProtection="1">
      <protection locked="0" hidden="1"/>
    </xf>
    <xf numFmtId="0" fontId="22" fillId="0" borderId="5" xfId="2" applyFont="1" applyBorder="1" applyAlignment="1">
      <alignment horizontal="left"/>
    </xf>
    <xf numFmtId="0" fontId="22" fillId="0" borderId="0" xfId="2" applyFont="1" applyAlignment="1">
      <alignment horizontal="left"/>
    </xf>
    <xf numFmtId="0" fontId="2" fillId="6" borderId="15" xfId="2" applyFont="1" applyFill="1" applyBorder="1" applyAlignment="1" applyProtection="1">
      <alignment horizontal="center"/>
      <protection locked="0"/>
    </xf>
    <xf numFmtId="0" fontId="2" fillId="6" borderId="13" xfId="2" applyFont="1" applyFill="1" applyBorder="1" applyAlignment="1" applyProtection="1">
      <alignment horizontal="center"/>
      <protection locked="0"/>
    </xf>
    <xf numFmtId="0" fontId="2" fillId="6" borderId="14" xfId="2" applyFont="1" applyFill="1" applyBorder="1" applyAlignment="1" applyProtection="1">
      <alignment horizontal="center"/>
      <protection locked="0"/>
    </xf>
    <xf numFmtId="49" fontId="2" fillId="6" borderId="15" xfId="2" applyNumberFormat="1" applyFont="1" applyFill="1" applyBorder="1" applyAlignment="1" applyProtection="1">
      <alignment horizontal="center"/>
      <protection locked="0"/>
    </xf>
    <xf numFmtId="49" fontId="2" fillId="6" borderId="13" xfId="2" applyNumberFormat="1" applyFont="1" applyFill="1" applyBorder="1" applyAlignment="1" applyProtection="1">
      <alignment horizontal="center"/>
      <protection locked="0"/>
    </xf>
    <xf numFmtId="49" fontId="2" fillId="6" borderId="14" xfId="2" applyNumberFormat="1" applyFont="1" applyFill="1" applyBorder="1" applyAlignment="1" applyProtection="1">
      <alignment horizontal="center"/>
      <protection locked="0"/>
    </xf>
    <xf numFmtId="167" fontId="2" fillId="6" borderId="15" xfId="2" applyNumberFormat="1" applyFont="1" applyFill="1" applyBorder="1" applyAlignment="1" applyProtection="1">
      <alignment horizontal="left"/>
      <protection locked="0"/>
    </xf>
    <xf numFmtId="167" fontId="1" fillId="6" borderId="13" xfId="2" applyNumberFormat="1" applyFill="1" applyBorder="1" applyAlignment="1" applyProtection="1">
      <alignment horizontal="left"/>
      <protection locked="0"/>
    </xf>
    <xf numFmtId="167" fontId="1" fillId="6" borderId="14" xfId="2" applyNumberFormat="1" applyFill="1" applyBorder="1" applyAlignment="1" applyProtection="1">
      <alignment horizontal="left"/>
      <protection locked="0"/>
    </xf>
    <xf numFmtId="164" fontId="2" fillId="6" borderId="15" xfId="2" applyNumberFormat="1" applyFont="1" applyFill="1" applyBorder="1" applyAlignment="1" applyProtection="1">
      <alignment horizontal="center"/>
      <protection locked="0"/>
    </xf>
    <xf numFmtId="164" fontId="2" fillId="6" borderId="13" xfId="2" applyNumberFormat="1" applyFont="1" applyFill="1" applyBorder="1" applyAlignment="1" applyProtection="1">
      <alignment horizontal="center"/>
      <protection locked="0"/>
    </xf>
    <xf numFmtId="164" fontId="2" fillId="6" borderId="14" xfId="2" applyNumberFormat="1" applyFont="1" applyFill="1" applyBorder="1" applyAlignment="1" applyProtection="1">
      <alignment horizontal="center"/>
      <protection locked="0"/>
    </xf>
    <xf numFmtId="0" fontId="2" fillId="0" borderId="15" xfId="2" applyFont="1" applyBorder="1" applyAlignment="1">
      <alignment horizontal="center"/>
    </xf>
    <xf numFmtId="0" fontId="1" fillId="0" borderId="14" xfId="2" applyBorder="1" applyAlignment="1">
      <alignment horizontal="center"/>
    </xf>
    <xf numFmtId="0" fontId="5" fillId="0" borderId="5" xfId="2" applyFont="1" applyBorder="1" applyAlignment="1">
      <alignment horizontal="center"/>
    </xf>
    <xf numFmtId="0" fontId="5" fillId="0" borderId="0" xfId="2" applyFont="1" applyAlignment="1">
      <alignment horizontal="center"/>
    </xf>
    <xf numFmtId="0" fontId="5" fillId="0" borderId="6" xfId="2" applyFont="1" applyBorder="1" applyAlignment="1">
      <alignment horizontal="center"/>
    </xf>
    <xf numFmtId="0" fontId="2" fillId="0" borderId="0" xfId="2" applyFont="1"/>
    <xf numFmtId="0" fontId="2" fillId="7" borderId="15" xfId="2" applyFont="1" applyFill="1" applyBorder="1" applyAlignment="1" applyProtection="1">
      <alignment horizontal="center"/>
      <protection locked="0" hidden="1"/>
    </xf>
    <xf numFmtId="0" fontId="2" fillId="7" borderId="13" xfId="2" applyFont="1" applyFill="1" applyBorder="1" applyAlignment="1" applyProtection="1">
      <alignment horizontal="center"/>
      <protection locked="0" hidden="1"/>
    </xf>
    <xf numFmtId="0" fontId="2" fillId="7" borderId="14" xfId="2" applyFont="1" applyFill="1" applyBorder="1" applyAlignment="1" applyProtection="1">
      <alignment horizontal="center"/>
      <protection locked="0" hidden="1"/>
    </xf>
    <xf numFmtId="165" fontId="2" fillId="6" borderId="15" xfId="2" applyNumberFormat="1" applyFont="1" applyFill="1" applyBorder="1" applyAlignment="1" applyProtection="1">
      <alignment horizontal="left"/>
      <protection locked="0"/>
    </xf>
    <xf numFmtId="165" fontId="1" fillId="6" borderId="13" xfId="2" applyNumberFormat="1" applyFill="1" applyBorder="1" applyAlignment="1" applyProtection="1">
      <alignment horizontal="left"/>
      <protection locked="0"/>
    </xf>
    <xf numFmtId="165" fontId="1" fillId="6" borderId="14" xfId="2" applyNumberFormat="1" applyFill="1" applyBorder="1" applyAlignment="1" applyProtection="1">
      <alignment horizontal="left"/>
      <protection locked="0"/>
    </xf>
    <xf numFmtId="166" fontId="2" fillId="6" borderId="15" xfId="2" applyNumberFormat="1" applyFont="1" applyFill="1" applyBorder="1" applyAlignment="1" applyProtection="1">
      <alignment horizontal="left"/>
      <protection locked="0"/>
    </xf>
    <xf numFmtId="166" fontId="1" fillId="6" borderId="13" xfId="2" applyNumberFormat="1" applyFill="1" applyBorder="1" applyAlignment="1" applyProtection="1">
      <alignment horizontal="left"/>
      <protection locked="0"/>
    </xf>
    <xf numFmtId="166" fontId="1" fillId="6" borderId="14" xfId="2" applyNumberFormat="1" applyFill="1" applyBorder="1" applyAlignment="1" applyProtection="1">
      <alignment horizontal="left"/>
      <protection locked="0"/>
    </xf>
    <xf numFmtId="0" fontId="2" fillId="5" borderId="0" xfId="2" applyFont="1" applyFill="1" applyAlignment="1">
      <alignment horizontal="center"/>
    </xf>
    <xf numFmtId="0" fontId="2" fillId="6" borderId="15" xfId="2" applyFont="1" applyFill="1" applyBorder="1" applyAlignment="1" applyProtection="1">
      <alignment horizontal="left"/>
      <protection locked="0"/>
    </xf>
    <xf numFmtId="0" fontId="2" fillId="6" borderId="13" xfId="2" applyFont="1" applyFill="1" applyBorder="1" applyAlignment="1" applyProtection="1">
      <alignment horizontal="left"/>
      <protection locked="0"/>
    </xf>
    <xf numFmtId="0" fontId="2" fillId="6" borderId="14" xfId="2" applyFont="1" applyFill="1" applyBorder="1" applyAlignment="1" applyProtection="1">
      <alignment horizontal="left"/>
      <protection locked="0"/>
    </xf>
    <xf numFmtId="0" fontId="1" fillId="6" borderId="13" xfId="2" applyFill="1" applyBorder="1" applyAlignment="1" applyProtection="1">
      <alignment horizontal="center"/>
      <protection locked="0"/>
    </xf>
    <xf numFmtId="0" fontId="1" fillId="6" borderId="14" xfId="2" applyFill="1" applyBorder="1" applyAlignment="1" applyProtection="1">
      <alignment horizontal="center"/>
      <protection locked="0"/>
    </xf>
    <xf numFmtId="164" fontId="1" fillId="6" borderId="13" xfId="2" applyNumberFormat="1" applyFill="1" applyBorder="1" applyAlignment="1" applyProtection="1">
      <alignment horizontal="center"/>
      <protection locked="0"/>
    </xf>
    <xf numFmtId="164" fontId="1" fillId="6" borderId="14" xfId="2" applyNumberFormat="1" applyFill="1" applyBorder="1" applyAlignment="1" applyProtection="1">
      <alignment horizontal="center"/>
      <protection locked="0"/>
    </xf>
    <xf numFmtId="0" fontId="2" fillId="6" borderId="15" xfId="2" applyFont="1" applyFill="1" applyBorder="1" applyProtection="1">
      <protection locked="0"/>
    </xf>
    <xf numFmtId="0" fontId="1" fillId="6" borderId="13" xfId="2" applyFill="1" applyBorder="1" applyProtection="1">
      <protection locked="0"/>
    </xf>
    <xf numFmtId="0" fontId="1" fillId="6" borderId="14" xfId="2" applyFill="1" applyBorder="1" applyProtection="1">
      <protection locked="0"/>
    </xf>
    <xf numFmtId="0" fontId="2" fillId="8" borderId="2" xfId="2" applyFont="1" applyFill="1" applyBorder="1" applyAlignment="1" applyProtection="1">
      <alignment vertical="top" wrapText="1"/>
      <protection hidden="1"/>
    </xf>
    <xf numFmtId="0" fontId="2" fillId="8" borderId="3" xfId="2" applyFont="1" applyFill="1" applyBorder="1" applyAlignment="1" applyProtection="1">
      <alignment vertical="top" wrapText="1"/>
      <protection hidden="1"/>
    </xf>
    <xf numFmtId="0" fontId="2" fillId="8" borderId="4" xfId="2" applyFont="1" applyFill="1" applyBorder="1" applyAlignment="1" applyProtection="1">
      <alignment vertical="top" wrapText="1"/>
      <protection hidden="1"/>
    </xf>
    <xf numFmtId="0" fontId="2" fillId="8" borderId="5" xfId="2" applyFont="1" applyFill="1" applyBorder="1" applyAlignment="1" applyProtection="1">
      <alignment vertical="top" wrapText="1"/>
      <protection hidden="1"/>
    </xf>
    <xf numFmtId="0" fontId="2" fillId="8" borderId="0" xfId="2" applyFont="1" applyFill="1" applyAlignment="1" applyProtection="1">
      <alignment vertical="top" wrapText="1"/>
      <protection hidden="1"/>
    </xf>
    <xf numFmtId="0" fontId="2" fillId="8" borderId="6" xfId="2" applyFont="1" applyFill="1" applyBorder="1" applyAlignment="1" applyProtection="1">
      <alignment vertical="top" wrapText="1"/>
      <protection hidden="1"/>
    </xf>
    <xf numFmtId="0" fontId="2" fillId="8" borderId="7" xfId="2" applyFont="1" applyFill="1" applyBorder="1" applyAlignment="1" applyProtection="1">
      <alignment vertical="top" wrapText="1"/>
      <protection hidden="1"/>
    </xf>
    <xf numFmtId="0" fontId="2" fillId="8" borderId="1" xfId="2" applyFont="1" applyFill="1" applyBorder="1" applyAlignment="1" applyProtection="1">
      <alignment vertical="top" wrapText="1"/>
      <protection hidden="1"/>
    </xf>
    <xf numFmtId="0" fontId="2" fillId="8" borderId="8" xfId="2" applyFont="1" applyFill="1" applyBorder="1" applyAlignment="1" applyProtection="1">
      <alignment vertical="top" wrapText="1"/>
      <protection hidden="1"/>
    </xf>
    <xf numFmtId="0" fontId="22" fillId="0" borderId="2" xfId="2" applyFont="1" applyBorder="1" applyAlignment="1">
      <alignment horizontal="left"/>
    </xf>
    <xf numFmtId="0" fontId="22" fillId="0" borderId="3" xfId="2" applyFont="1" applyBorder="1" applyAlignment="1">
      <alignment horizontal="left"/>
    </xf>
    <xf numFmtId="0" fontId="29" fillId="0" borderId="0" xfId="2" applyFont="1" applyAlignment="1" applyProtection="1">
      <alignment horizontal="center"/>
      <protection hidden="1"/>
    </xf>
    <xf numFmtId="0" fontId="30" fillId="0" borderId="0" xfId="2" applyFont="1" applyProtection="1">
      <protection hidden="1"/>
    </xf>
    <xf numFmtId="0" fontId="14" fillId="9" borderId="9" xfId="2" applyFont="1" applyFill="1" applyBorder="1" applyAlignment="1">
      <alignment horizontal="center" vertical="center" wrapText="1"/>
    </xf>
    <xf numFmtId="0" fontId="27" fillId="0" borderId="9" xfId="0" applyFont="1" applyBorder="1" applyAlignment="1">
      <alignment horizontal="center" vertical="center"/>
    </xf>
    <xf numFmtId="164" fontId="14" fillId="9" borderId="9" xfId="2" applyNumberFormat="1" applyFont="1" applyFill="1" applyBorder="1" applyAlignment="1">
      <alignment horizontal="center" vertical="center" wrapText="1"/>
    </xf>
    <xf numFmtId="2" fontId="14" fillId="9" borderId="9" xfId="2" applyNumberFormat="1" applyFont="1" applyFill="1" applyBorder="1" applyAlignment="1">
      <alignment horizontal="center" vertical="center" wrapText="1"/>
    </xf>
    <xf numFmtId="164" fontId="27" fillId="4" borderId="10" xfId="0" applyNumberFormat="1" applyFont="1" applyFill="1" applyBorder="1" applyAlignment="1">
      <alignment horizontal="center" vertical="center" wrapText="1"/>
    </xf>
    <xf numFmtId="164" fontId="27" fillId="4" borderId="11" xfId="0" applyNumberFormat="1" applyFont="1" applyFill="1" applyBorder="1" applyAlignment="1">
      <alignment horizontal="center" vertical="center" wrapText="1"/>
    </xf>
    <xf numFmtId="164" fontId="27" fillId="4" borderId="12" xfId="0" applyNumberFormat="1" applyFont="1" applyFill="1" applyBorder="1" applyAlignment="1">
      <alignment horizontal="center" vertical="center" wrapText="1"/>
    </xf>
    <xf numFmtId="0" fontId="27" fillId="4" borderId="16" xfId="0" applyFont="1" applyFill="1" applyBorder="1" applyAlignment="1">
      <alignment horizontal="center" vertical="center" wrapText="1"/>
    </xf>
    <xf numFmtId="0" fontId="27" fillId="4" borderId="0" xfId="0" applyFont="1" applyFill="1" applyAlignment="1">
      <alignment horizontal="center" vertical="center" wrapText="1"/>
    </xf>
    <xf numFmtId="0" fontId="27" fillId="4" borderId="17" xfId="0" applyFont="1" applyFill="1" applyBorder="1" applyAlignment="1">
      <alignment horizontal="center" vertical="center" wrapText="1"/>
    </xf>
    <xf numFmtId="0" fontId="27" fillId="4" borderId="10" xfId="0" applyFont="1" applyFill="1" applyBorder="1" applyAlignment="1">
      <alignment horizontal="center" vertical="center" wrapText="1"/>
    </xf>
    <xf numFmtId="0" fontId="27" fillId="4" borderId="11" xfId="0" applyFont="1" applyFill="1" applyBorder="1" applyAlignment="1">
      <alignment horizontal="center" vertical="center" wrapText="1"/>
    </xf>
    <xf numFmtId="0" fontId="27" fillId="4" borderId="12" xfId="0" applyFont="1" applyFill="1" applyBorder="1" applyAlignment="1">
      <alignment horizontal="center" vertical="center" wrapText="1"/>
    </xf>
    <xf numFmtId="0" fontId="27" fillId="4" borderId="18" xfId="0" applyFont="1" applyFill="1" applyBorder="1" applyAlignment="1">
      <alignment horizontal="center" vertical="center" wrapText="1"/>
    </xf>
    <xf numFmtId="0" fontId="27" fillId="4" borderId="19" xfId="0" applyFont="1" applyFill="1" applyBorder="1" applyAlignment="1">
      <alignment horizontal="center" vertical="center" wrapText="1"/>
    </xf>
    <xf numFmtId="0" fontId="27" fillId="4" borderId="20" xfId="0" applyFont="1" applyFill="1" applyBorder="1" applyAlignment="1">
      <alignment horizontal="center" vertical="center" wrapText="1"/>
    </xf>
    <xf numFmtId="0" fontId="31" fillId="0" borderId="5" xfId="2" applyFont="1" applyBorder="1" applyAlignment="1">
      <alignment horizontal="center"/>
    </xf>
    <xf numFmtId="0" fontId="31" fillId="0" borderId="0" xfId="2" applyFont="1" applyAlignment="1">
      <alignment horizontal="center"/>
    </xf>
    <xf numFmtId="0" fontId="31" fillId="0" borderId="6" xfId="2" applyFont="1" applyBorder="1" applyAlignment="1">
      <alignment horizontal="center"/>
    </xf>
  </cellXfs>
  <cellStyles count="3">
    <cellStyle name="Hyperkobling" xfId="1" builtinId="8"/>
    <cellStyle name="Normal" xfId="0" builtinId="0"/>
    <cellStyle name="Normal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8661</xdr:colOff>
      <xdr:row>48</xdr:row>
      <xdr:rowOff>8661</xdr:rowOff>
    </xdr:from>
    <xdr:to>
      <xdr:col>21</xdr:col>
      <xdr:colOff>205794</xdr:colOff>
      <xdr:row>75</xdr:row>
      <xdr:rowOff>2310</xdr:rowOff>
    </xdr:to>
    <xdr:sp macro="" textlink="" fLocksText="0">
      <xdr:nvSpPr>
        <xdr:cNvPr id="4" name="TekstSylinder 3">
          <a:extLst>
            <a:ext uri="{FF2B5EF4-FFF2-40B4-BE49-F238E27FC236}">
              <a16:creationId xmlns:a16="http://schemas.microsoft.com/office/drawing/2014/main" id="{00000000-0008-0000-0000-000004000000}"/>
            </a:ext>
          </a:extLst>
        </xdr:cNvPr>
        <xdr:cNvSpPr txBox="1"/>
      </xdr:nvSpPr>
      <xdr:spPr>
        <a:xfrm>
          <a:off x="187616" y="10809434"/>
          <a:ext cx="6121976" cy="6375976"/>
        </a:xfrm>
        <a:prstGeom prst="rect">
          <a:avLst/>
        </a:prstGeom>
        <a:solidFill>
          <a:srgbClr val="F0F0F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nb-NO" sz="1100"/>
        </a:p>
        <a:p>
          <a:r>
            <a:rPr lang="nb-NO" sz="1100"/>
            <a:t>	</a:t>
          </a:r>
        </a:p>
      </xdr:txBody>
    </xdr:sp>
    <xdr:clientData fLocksWithSheet="0"/>
  </xdr:twoCellAnchor>
  <xdr:twoCellAnchor>
    <xdr:from>
      <xdr:col>1</xdr:col>
      <xdr:colOff>9525</xdr:colOff>
      <xdr:row>44</xdr:row>
      <xdr:rowOff>9525</xdr:rowOff>
    </xdr:from>
    <xdr:to>
      <xdr:col>1</xdr:col>
      <xdr:colOff>2105025</xdr:colOff>
      <xdr:row>46</xdr:row>
      <xdr:rowOff>85725</xdr:rowOff>
    </xdr:to>
    <xdr:pic>
      <xdr:nvPicPr>
        <xdr:cNvPr id="7206" name="Bilde 1" descr="image001">
          <a:extLst>
            <a:ext uri="{FF2B5EF4-FFF2-40B4-BE49-F238E27FC236}">
              <a16:creationId xmlns:a16="http://schemas.microsoft.com/office/drawing/2014/main" id="{4D3E2FC5-3432-4341-AA73-B3CC73CE66B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975" y="9572625"/>
          <a:ext cx="1571625"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9525</xdr:colOff>
      <xdr:row>1</xdr:row>
      <xdr:rowOff>19050</xdr:rowOff>
    </xdr:from>
    <xdr:to>
      <xdr:col>6</xdr:col>
      <xdr:colOff>209550</xdr:colOff>
      <xdr:row>6</xdr:row>
      <xdr:rowOff>38100</xdr:rowOff>
    </xdr:to>
    <xdr:pic>
      <xdr:nvPicPr>
        <xdr:cNvPr id="7207" name="Bilde 1" descr="image001">
          <a:extLst>
            <a:ext uri="{FF2B5EF4-FFF2-40B4-BE49-F238E27FC236}">
              <a16:creationId xmlns:a16="http://schemas.microsoft.com/office/drawing/2014/main" id="{DD61389B-7A60-4810-A97F-459AC0A7565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975" y="247650"/>
          <a:ext cx="2619375" cy="819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104775</xdr:colOff>
      <xdr:row>2</xdr:row>
      <xdr:rowOff>28575</xdr:rowOff>
    </xdr:from>
    <xdr:to>
      <xdr:col>9</xdr:col>
      <xdr:colOff>19050</xdr:colOff>
      <xdr:row>59</xdr:row>
      <xdr:rowOff>57150</xdr:rowOff>
    </xdr:to>
    <xdr:sp macro="" textlink="">
      <xdr:nvSpPr>
        <xdr:cNvPr id="2" name="TekstSylinder 1">
          <a:extLst>
            <a:ext uri="{FF2B5EF4-FFF2-40B4-BE49-F238E27FC236}">
              <a16:creationId xmlns:a16="http://schemas.microsoft.com/office/drawing/2014/main" id="{626D02F7-5694-4C5B-ABB3-A7369492406B}"/>
            </a:ext>
          </a:extLst>
        </xdr:cNvPr>
        <xdr:cNvSpPr txBox="1"/>
      </xdr:nvSpPr>
      <xdr:spPr>
        <a:xfrm>
          <a:off x="76200" y="400050"/>
          <a:ext cx="6791325" cy="10877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nb-NO"/>
        </a:p>
      </xdr:txBody>
    </xdr:sp>
    <xdr:clientData/>
  </xdr:twoCellAnchor>
  <xdr:twoCellAnchor editAs="oneCell">
    <xdr:from>
      <xdr:col>0</xdr:col>
      <xdr:colOff>276225</xdr:colOff>
      <xdr:row>15</xdr:row>
      <xdr:rowOff>180975</xdr:rowOff>
    </xdr:from>
    <xdr:to>
      <xdr:col>6</xdr:col>
      <xdr:colOff>276225</xdr:colOff>
      <xdr:row>29</xdr:row>
      <xdr:rowOff>38100</xdr:rowOff>
    </xdr:to>
    <xdr:pic>
      <xdr:nvPicPr>
        <xdr:cNvPr id="27658" name="Bilde 2">
          <a:extLst>
            <a:ext uri="{FF2B5EF4-FFF2-40B4-BE49-F238E27FC236}">
              <a16:creationId xmlns:a16="http://schemas.microsoft.com/office/drawing/2014/main" id="{8725FA52-2599-414A-BB79-A0890D89E83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6225" y="3038475"/>
          <a:ext cx="4572000" cy="2524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266700</xdr:colOff>
      <xdr:row>2</xdr:row>
      <xdr:rowOff>104775</xdr:rowOff>
    </xdr:from>
    <xdr:to>
      <xdr:col>6</xdr:col>
      <xdr:colOff>266700</xdr:colOff>
      <xdr:row>16</xdr:row>
      <xdr:rowOff>0</xdr:rowOff>
    </xdr:to>
    <xdr:pic>
      <xdr:nvPicPr>
        <xdr:cNvPr id="27659" name="Bilde 3">
          <a:extLst>
            <a:ext uri="{FF2B5EF4-FFF2-40B4-BE49-F238E27FC236}">
              <a16:creationId xmlns:a16="http://schemas.microsoft.com/office/drawing/2014/main" id="{FFC64F5D-0BBE-4D23-9400-A590B9AD378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66700" y="485775"/>
          <a:ext cx="4572000" cy="2562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285750</xdr:colOff>
      <xdr:row>29</xdr:row>
      <xdr:rowOff>57150</xdr:rowOff>
    </xdr:from>
    <xdr:to>
      <xdr:col>6</xdr:col>
      <xdr:colOff>285750</xdr:colOff>
      <xdr:row>43</xdr:row>
      <xdr:rowOff>0</xdr:rowOff>
    </xdr:to>
    <xdr:pic>
      <xdr:nvPicPr>
        <xdr:cNvPr id="27660" name="Bilde 4">
          <a:extLst>
            <a:ext uri="{FF2B5EF4-FFF2-40B4-BE49-F238E27FC236}">
              <a16:creationId xmlns:a16="http://schemas.microsoft.com/office/drawing/2014/main" id="{28730258-E52C-4DC3-B997-32719489D081}"/>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85750" y="5581650"/>
          <a:ext cx="4572000" cy="2609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paratforsvar.com/"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Ark1"/>
  <dimension ref="B1:AT84"/>
  <sheetViews>
    <sheetView showGridLines="0" tabSelected="1" zoomScaleNormal="100" workbookViewId="0">
      <selection activeCell="C11" sqref="C11:I11"/>
    </sheetView>
  </sheetViews>
  <sheetFormatPr baseColWidth="10" defaultColWidth="9.1796875" defaultRowHeight="18.649999999999999" customHeight="1" x14ac:dyDescent="0.35"/>
  <cols>
    <col min="1" max="1" width="2.54296875" style="1" customWidth="1"/>
    <col min="2" max="2" width="23.7265625" style="1" customWidth="1"/>
    <col min="3" max="22" width="3.1796875" style="1" customWidth="1"/>
    <col min="23" max="24" width="9.1796875" style="1"/>
    <col min="25" max="45" width="9.1796875" style="1" hidden="1" customWidth="1"/>
    <col min="46" max="46" width="0" style="1" hidden="1" customWidth="1"/>
    <col min="47" max="16384" width="9.1796875" style="1"/>
  </cols>
  <sheetData>
    <row r="1" spans="2:46" ht="18.649999999999999" customHeight="1" thickBot="1" x14ac:dyDescent="0.4">
      <c r="L1" s="2"/>
    </row>
    <row r="2" spans="2:46" ht="13.5" customHeight="1" x14ac:dyDescent="0.35">
      <c r="B2" s="3"/>
      <c r="C2" s="4"/>
      <c r="D2" s="4"/>
      <c r="E2" s="4"/>
      <c r="F2" s="4"/>
      <c r="G2" s="4"/>
      <c r="H2" s="4"/>
      <c r="I2" s="4"/>
      <c r="J2" s="4"/>
      <c r="K2" s="4"/>
      <c r="L2" s="61"/>
      <c r="M2" s="4"/>
      <c r="N2" s="4"/>
      <c r="O2" s="4"/>
      <c r="P2" s="4"/>
      <c r="Q2" s="4"/>
      <c r="R2" s="4"/>
      <c r="S2" s="4"/>
      <c r="T2" s="4"/>
      <c r="U2" s="4"/>
      <c r="V2" s="6"/>
      <c r="Y2" s="1">
        <v>0</v>
      </c>
      <c r="Z2" s="1">
        <v>1</v>
      </c>
    </row>
    <row r="3" spans="2:46" ht="13.5" customHeight="1" x14ac:dyDescent="0.35">
      <c r="B3" s="65"/>
      <c r="L3" s="5"/>
      <c r="V3" s="12"/>
    </row>
    <row r="4" spans="2:46" ht="12" customHeight="1" x14ac:dyDescent="0.35">
      <c r="B4" s="7"/>
      <c r="C4" s="8"/>
      <c r="D4" s="8"/>
      <c r="E4" s="8"/>
      <c r="F4" s="8"/>
      <c r="G4" s="8"/>
      <c r="H4" s="8"/>
      <c r="J4" s="8"/>
      <c r="K4" s="8"/>
      <c r="L4" s="8"/>
      <c r="M4" s="8"/>
      <c r="N4" s="8"/>
      <c r="O4" s="8"/>
      <c r="P4" s="8"/>
      <c r="Q4" s="8"/>
      <c r="R4" s="8"/>
      <c r="S4" s="8"/>
      <c r="T4" s="8"/>
      <c r="U4" s="8"/>
      <c r="V4" s="9"/>
    </row>
    <row r="5" spans="2:46" ht="12" customHeight="1" x14ac:dyDescent="0.35">
      <c r="B5" s="7"/>
      <c r="C5" s="8"/>
      <c r="D5" s="8"/>
      <c r="E5" s="8"/>
      <c r="F5" s="8"/>
      <c r="G5" s="8"/>
      <c r="H5" s="8"/>
      <c r="J5" s="8"/>
      <c r="K5" s="8"/>
      <c r="L5" s="8"/>
      <c r="M5" s="8"/>
      <c r="N5" s="8"/>
      <c r="O5" s="8"/>
      <c r="P5" s="8"/>
      <c r="Q5" s="8"/>
      <c r="R5" s="8"/>
      <c r="S5" s="8"/>
      <c r="T5" s="8"/>
      <c r="U5" s="8"/>
      <c r="V5" s="9"/>
    </row>
    <row r="6" spans="2:46" ht="12" customHeight="1" x14ac:dyDescent="0.35">
      <c r="B6" s="7"/>
      <c r="C6" s="8"/>
      <c r="D6" s="8"/>
      <c r="E6" s="8"/>
      <c r="F6" s="8"/>
      <c r="G6" s="8"/>
      <c r="H6" s="8"/>
      <c r="J6" s="8"/>
      <c r="K6" s="8"/>
      <c r="L6" s="8"/>
      <c r="M6" s="8"/>
      <c r="N6" s="8"/>
      <c r="O6" s="8"/>
      <c r="P6" s="8"/>
      <c r="Q6" s="8"/>
      <c r="R6" s="8"/>
      <c r="S6" s="8"/>
      <c r="T6" s="8"/>
      <c r="U6" s="8"/>
      <c r="V6" s="9"/>
    </row>
    <row r="7" spans="2:46" ht="18.649999999999999" customHeight="1" x14ac:dyDescent="0.35">
      <c r="B7" s="89"/>
      <c r="C7" s="90"/>
      <c r="D7" s="90"/>
      <c r="E7" s="90"/>
      <c r="F7" s="90"/>
      <c r="G7" s="90"/>
      <c r="H7" s="90"/>
      <c r="I7" s="90"/>
      <c r="J7" s="90"/>
      <c r="K7" s="90"/>
      <c r="L7" s="90"/>
      <c r="M7" s="90"/>
      <c r="N7" s="90"/>
      <c r="O7" s="90"/>
      <c r="P7" s="90"/>
      <c r="Q7" s="90"/>
      <c r="R7" s="90"/>
      <c r="S7" s="90"/>
      <c r="T7" s="90"/>
      <c r="U7" s="90"/>
      <c r="V7" s="91"/>
    </row>
    <row r="8" spans="2:46" ht="18.649999999999999" customHeight="1" x14ac:dyDescent="0.35">
      <c r="B8" s="89" t="s">
        <v>0</v>
      </c>
      <c r="C8" s="90"/>
      <c r="D8" s="90"/>
      <c r="E8" s="90"/>
      <c r="F8" s="90"/>
      <c r="G8" s="90"/>
      <c r="H8" s="90"/>
      <c r="I8" s="90"/>
      <c r="J8" s="90"/>
      <c r="K8" s="90"/>
      <c r="L8" s="90"/>
      <c r="M8" s="90"/>
      <c r="N8" s="90"/>
      <c r="O8" s="90"/>
      <c r="P8" s="90"/>
      <c r="Q8" s="90"/>
      <c r="R8" s="90"/>
      <c r="S8" s="90"/>
      <c r="T8" s="90"/>
      <c r="U8" s="90"/>
      <c r="V8" s="91"/>
    </row>
    <row r="9" spans="2:46" ht="18.649999999999999" customHeight="1" x14ac:dyDescent="0.35">
      <c r="B9" s="142" t="s">
        <v>733</v>
      </c>
      <c r="C9" s="143"/>
      <c r="D9" s="143"/>
      <c r="E9" s="143"/>
      <c r="F9" s="143"/>
      <c r="G9" s="143"/>
      <c r="H9" s="143"/>
      <c r="I9" s="143"/>
      <c r="J9" s="143"/>
      <c r="K9" s="143"/>
      <c r="L9" s="143"/>
      <c r="M9" s="143"/>
      <c r="N9" s="143"/>
      <c r="O9" s="143"/>
      <c r="P9" s="143"/>
      <c r="Q9" s="143"/>
      <c r="R9" s="143"/>
      <c r="S9" s="143"/>
      <c r="T9" s="143"/>
      <c r="U9" s="143"/>
      <c r="V9" s="144"/>
    </row>
    <row r="10" spans="2:46" ht="18.649999999999999" customHeight="1" x14ac:dyDescent="0.35">
      <c r="B10" s="11"/>
      <c r="I10" s="10"/>
      <c r="V10" s="12"/>
    </row>
    <row r="11" spans="2:46" ht="18.649999999999999" customHeight="1" x14ac:dyDescent="0.35">
      <c r="B11" s="11" t="s">
        <v>1</v>
      </c>
      <c r="C11" s="110"/>
      <c r="D11" s="111"/>
      <c r="E11" s="111"/>
      <c r="F11" s="111"/>
      <c r="G11" s="111"/>
      <c r="H11" s="111"/>
      <c r="I11" s="112"/>
      <c r="K11" s="1" t="s">
        <v>2</v>
      </c>
      <c r="P11" s="110"/>
      <c r="Q11" s="111"/>
      <c r="R11" s="111"/>
      <c r="S11" s="111"/>
      <c r="T11" s="111"/>
      <c r="U11" s="112"/>
      <c r="V11" s="12"/>
    </row>
    <row r="12" spans="2:46" ht="18.649999999999999" customHeight="1" thickBot="1" x14ac:dyDescent="0.4">
      <c r="B12" s="11"/>
      <c r="V12" s="12"/>
      <c r="Y12" s="71" t="e">
        <f>VLOOKUP(C24,LP,3,FALSE)</f>
        <v>#N/A</v>
      </c>
      <c r="Z12" s="71"/>
      <c r="AA12" s="71"/>
      <c r="AB12" s="71"/>
      <c r="AC12" s="71"/>
      <c r="AD12" s="71"/>
      <c r="AE12" s="71"/>
      <c r="AF12" s="71"/>
      <c r="AG12" s="71"/>
      <c r="AH12" s="71"/>
      <c r="AI12" s="71"/>
      <c r="AJ12" s="71"/>
      <c r="AK12" s="71"/>
      <c r="AL12" s="71"/>
      <c r="AM12" s="71"/>
      <c r="AN12" s="71"/>
      <c r="AO12" s="71"/>
      <c r="AP12" s="71"/>
      <c r="AQ12" s="71"/>
      <c r="AR12" s="92" t="str">
        <f>IF(C24&lt;Z2," ",Y12)</f>
        <v xml:space="preserve"> </v>
      </c>
      <c r="AS12" s="92"/>
      <c r="AT12" s="92"/>
    </row>
    <row r="13" spans="2:46" ht="18.649999999999999" customHeight="1" x14ac:dyDescent="0.35">
      <c r="B13" s="15"/>
      <c r="C13" s="4"/>
      <c r="D13" s="4"/>
      <c r="E13" s="4"/>
      <c r="F13" s="4"/>
      <c r="G13" s="4"/>
      <c r="H13" s="4"/>
      <c r="I13" s="4"/>
      <c r="J13" s="4"/>
      <c r="K13" s="4"/>
      <c r="L13" s="4"/>
      <c r="M13" s="4"/>
      <c r="N13" s="4"/>
      <c r="O13" s="4"/>
      <c r="P13" s="4"/>
      <c r="Q13" s="4"/>
      <c r="R13" s="4"/>
      <c r="S13" s="4"/>
      <c r="T13" s="4"/>
      <c r="U13" s="4"/>
      <c r="V13" s="6"/>
      <c r="Y13" s="69"/>
      <c r="Z13" s="69"/>
      <c r="AA13" s="69"/>
      <c r="AB13" s="69"/>
      <c r="AC13" s="69"/>
      <c r="AD13" s="69"/>
      <c r="AE13" s="69"/>
      <c r="AF13" s="69"/>
      <c r="AG13" s="69"/>
      <c r="AH13" s="69"/>
      <c r="AI13" s="69"/>
      <c r="AJ13" s="69"/>
      <c r="AK13" s="69"/>
      <c r="AL13" s="69"/>
      <c r="AM13" s="69"/>
      <c r="AN13" s="69"/>
      <c r="AO13" s="69"/>
      <c r="AP13" s="69"/>
      <c r="AQ13" s="69"/>
    </row>
    <row r="14" spans="2:46" ht="18.649999999999999" customHeight="1" x14ac:dyDescent="0.35">
      <c r="B14" s="11" t="s">
        <v>3</v>
      </c>
      <c r="C14" s="103"/>
      <c r="D14" s="104"/>
      <c r="E14" s="104"/>
      <c r="F14" s="104"/>
      <c r="G14" s="104"/>
      <c r="H14" s="104"/>
      <c r="I14" s="104"/>
      <c r="J14" s="104"/>
      <c r="K14" s="104"/>
      <c r="L14" s="104"/>
      <c r="M14" s="104"/>
      <c r="N14" s="105"/>
      <c r="O14" s="34"/>
      <c r="P14" s="34" t="s">
        <v>4</v>
      </c>
      <c r="Q14" s="34"/>
      <c r="R14" s="34"/>
      <c r="S14" s="75"/>
      <c r="T14" s="106"/>
      <c r="U14" s="107"/>
      <c r="V14" s="12"/>
      <c r="Y14" s="69"/>
      <c r="Z14" s="69"/>
      <c r="AA14" s="69"/>
      <c r="AB14" s="69"/>
      <c r="AC14" s="69"/>
      <c r="AD14" s="69"/>
      <c r="AE14" s="69"/>
      <c r="AF14" s="69"/>
      <c r="AG14" s="69"/>
      <c r="AH14" s="69"/>
      <c r="AI14" s="69"/>
      <c r="AJ14" s="69"/>
      <c r="AK14" s="69"/>
      <c r="AL14" s="69"/>
      <c r="AM14" s="69"/>
      <c r="AN14" s="69"/>
      <c r="AO14" s="69"/>
      <c r="AP14" s="69"/>
      <c r="AQ14" s="69"/>
    </row>
    <row r="15" spans="2:46" ht="18.649999999999999" customHeight="1" x14ac:dyDescent="0.35">
      <c r="B15" s="11"/>
      <c r="V15" s="12"/>
      <c r="Y15" s="69"/>
      <c r="Z15" s="69"/>
      <c r="AA15" s="69"/>
      <c r="AB15" s="69"/>
      <c r="AC15" s="69"/>
      <c r="AD15" s="69"/>
      <c r="AE15" s="69"/>
      <c r="AF15" s="69"/>
      <c r="AG15" s="69"/>
      <c r="AH15" s="69"/>
      <c r="AI15" s="69"/>
      <c r="AJ15" s="69"/>
      <c r="AK15" s="69"/>
      <c r="AL15" s="69"/>
      <c r="AM15" s="69"/>
      <c r="AN15" s="69"/>
      <c r="AO15" s="69"/>
      <c r="AP15" s="69"/>
      <c r="AQ15" s="69"/>
    </row>
    <row r="16" spans="2:46" ht="18.649999999999999" customHeight="1" x14ac:dyDescent="0.35">
      <c r="B16" s="11" t="s">
        <v>5</v>
      </c>
      <c r="C16" s="96"/>
      <c r="D16" s="97"/>
      <c r="E16" s="97"/>
      <c r="F16" s="97"/>
      <c r="G16" s="97"/>
      <c r="H16" s="98"/>
      <c r="J16" s="1" t="s">
        <v>6</v>
      </c>
      <c r="P16" s="99"/>
      <c r="Q16" s="100"/>
      <c r="R16" s="100"/>
      <c r="S16" s="100"/>
      <c r="T16" s="100"/>
      <c r="U16" s="101"/>
      <c r="V16" s="12"/>
      <c r="Y16" s="69"/>
      <c r="Z16" s="69"/>
      <c r="AA16" s="69"/>
      <c r="AB16" s="69"/>
      <c r="AC16" s="69"/>
      <c r="AD16" s="69"/>
      <c r="AE16" s="69"/>
      <c r="AF16" s="69"/>
      <c r="AG16" s="69"/>
      <c r="AH16" s="69"/>
      <c r="AI16" s="69"/>
      <c r="AJ16" s="69"/>
      <c r="AK16" s="69"/>
      <c r="AL16" s="69"/>
      <c r="AM16" s="69"/>
      <c r="AN16" s="69"/>
      <c r="AO16" s="69"/>
      <c r="AP16" s="69"/>
      <c r="AQ16" s="69"/>
    </row>
    <row r="17" spans="2:43" ht="18.649999999999999" customHeight="1" x14ac:dyDescent="0.35">
      <c r="B17" s="11"/>
      <c r="V17" s="12"/>
      <c r="Y17" s="69"/>
      <c r="Z17" s="69"/>
      <c r="AA17" s="69"/>
      <c r="AB17" s="69"/>
      <c r="AC17" s="69"/>
      <c r="AD17" s="69"/>
      <c r="AE17" s="69"/>
      <c r="AF17" s="69"/>
      <c r="AG17" s="69"/>
      <c r="AH17" s="69"/>
      <c r="AI17" s="69"/>
      <c r="AJ17" s="69"/>
      <c r="AK17" s="69"/>
      <c r="AL17" s="69"/>
      <c r="AM17" s="69"/>
      <c r="AN17" s="69"/>
      <c r="AO17" s="69"/>
      <c r="AP17" s="69"/>
      <c r="AQ17" s="69"/>
    </row>
    <row r="18" spans="2:43" ht="18.649999999999999" customHeight="1" x14ac:dyDescent="0.35">
      <c r="B18" s="11" t="s">
        <v>7</v>
      </c>
      <c r="C18" s="62"/>
      <c r="D18" s="1" t="s">
        <v>8</v>
      </c>
      <c r="J18" s="62"/>
      <c r="K18" s="1" t="s">
        <v>9</v>
      </c>
      <c r="V18" s="12"/>
      <c r="Y18" s="69"/>
      <c r="Z18" s="69"/>
      <c r="AA18" s="69"/>
      <c r="AB18" s="69"/>
      <c r="AC18" s="69"/>
      <c r="AD18" s="69"/>
      <c r="AE18" s="69"/>
      <c r="AF18" s="69"/>
      <c r="AG18" s="69"/>
      <c r="AH18" s="69"/>
      <c r="AI18" s="69"/>
      <c r="AJ18" s="69"/>
      <c r="AK18" s="69"/>
      <c r="AL18" s="69"/>
      <c r="AM18" s="69"/>
      <c r="AN18" s="69"/>
      <c r="AO18" s="69"/>
      <c r="AP18" s="69"/>
      <c r="AQ18" s="69"/>
    </row>
    <row r="19" spans="2:43" ht="18.649999999999999" customHeight="1" x14ac:dyDescent="0.35">
      <c r="B19" s="11"/>
      <c r="C19" s="62"/>
      <c r="D19" s="1" t="s">
        <v>10</v>
      </c>
      <c r="J19" s="62"/>
      <c r="K19" s="1" t="s">
        <v>11</v>
      </c>
      <c r="P19" s="75"/>
      <c r="Q19" s="76"/>
      <c r="R19" s="77"/>
      <c r="S19" s="1" t="s">
        <v>12</v>
      </c>
      <c r="V19" s="12"/>
      <c r="Y19" s="69"/>
      <c r="Z19" s="69"/>
      <c r="AA19" s="69"/>
      <c r="AB19" s="69"/>
      <c r="AC19" s="69"/>
      <c r="AD19" s="69"/>
      <c r="AE19" s="69"/>
      <c r="AF19" s="69"/>
      <c r="AG19" s="69"/>
      <c r="AH19" s="69"/>
      <c r="AI19" s="69"/>
      <c r="AJ19" s="69"/>
      <c r="AK19" s="69"/>
      <c r="AL19" s="69"/>
      <c r="AM19" s="69"/>
      <c r="AN19" s="69"/>
      <c r="AO19" s="69"/>
      <c r="AP19" s="69"/>
      <c r="AQ19" s="69"/>
    </row>
    <row r="20" spans="2:43" ht="18.649999999999999" customHeight="1" thickBot="1" x14ac:dyDescent="0.4">
      <c r="B20" s="11"/>
      <c r="V20" s="12"/>
      <c r="Y20" s="69"/>
      <c r="Z20" s="69"/>
      <c r="AA20" s="69"/>
      <c r="AB20" s="69"/>
      <c r="AC20" s="69"/>
      <c r="AD20" s="69"/>
      <c r="AE20" s="69"/>
      <c r="AF20" s="69"/>
      <c r="AG20" s="69"/>
      <c r="AH20" s="69"/>
      <c r="AI20" s="69"/>
      <c r="AJ20" s="69"/>
      <c r="AK20" s="69"/>
      <c r="AL20" s="69"/>
      <c r="AM20" s="69"/>
      <c r="AN20" s="69"/>
      <c r="AO20" s="69"/>
      <c r="AP20" s="69"/>
      <c r="AQ20" s="69"/>
    </row>
    <row r="21" spans="2:43" ht="18.649999999999999" customHeight="1" x14ac:dyDescent="0.35">
      <c r="B21" s="122"/>
      <c r="C21" s="123"/>
      <c r="D21" s="123"/>
      <c r="E21" s="123"/>
      <c r="F21" s="123"/>
      <c r="G21" s="4"/>
      <c r="H21" s="4"/>
      <c r="I21" s="4"/>
      <c r="J21" s="4"/>
      <c r="K21" s="4"/>
      <c r="L21" s="4"/>
      <c r="M21" s="4"/>
      <c r="N21" s="4"/>
      <c r="O21" s="4"/>
      <c r="P21" s="4"/>
      <c r="Q21" s="4"/>
      <c r="R21" s="4"/>
      <c r="S21" s="4"/>
      <c r="T21" s="4"/>
      <c r="U21" s="4"/>
      <c r="V21" s="6"/>
      <c r="Y21" s="69"/>
      <c r="Z21" s="69"/>
      <c r="AA21" s="69"/>
      <c r="AB21" s="69"/>
      <c r="AC21" s="69"/>
      <c r="AD21" s="69"/>
      <c r="AE21" s="69"/>
      <c r="AF21" s="69"/>
      <c r="AG21" s="69"/>
      <c r="AH21" s="69"/>
      <c r="AI21" s="69"/>
      <c r="AJ21" s="69"/>
      <c r="AK21" s="69"/>
      <c r="AL21" s="69"/>
      <c r="AM21" s="69"/>
      <c r="AN21" s="69"/>
      <c r="AO21" s="69"/>
      <c r="AP21" s="69"/>
      <c r="AQ21" s="69"/>
    </row>
    <row r="22" spans="2:43" ht="18.649999999999999" customHeight="1" x14ac:dyDescent="0.35">
      <c r="B22" s="73" t="s">
        <v>13</v>
      </c>
      <c r="C22" s="74"/>
      <c r="D22" s="74"/>
      <c r="E22" s="74"/>
      <c r="F22" s="74"/>
      <c r="V22" s="12"/>
      <c r="Y22" s="69"/>
      <c r="Z22" s="69"/>
      <c r="AA22" s="69"/>
      <c r="AB22" s="69"/>
      <c r="AC22" s="69"/>
      <c r="AD22" s="69"/>
      <c r="AE22" s="69"/>
      <c r="AF22" s="69"/>
      <c r="AG22" s="69"/>
      <c r="AH22" s="69"/>
      <c r="AI22" s="69"/>
      <c r="AJ22" s="69"/>
      <c r="AK22" s="69"/>
      <c r="AL22" s="69"/>
      <c r="AM22" s="69"/>
      <c r="AN22" s="69"/>
      <c r="AO22" s="69"/>
      <c r="AP22" s="69"/>
      <c r="AQ22" s="69"/>
    </row>
    <row r="23" spans="2:43" ht="18.649999999999999" customHeight="1" x14ac:dyDescent="0.35">
      <c r="B23" s="73"/>
      <c r="C23" s="74"/>
      <c r="D23" s="74"/>
      <c r="E23" s="74"/>
      <c r="F23" s="74"/>
      <c r="V23" s="12"/>
      <c r="Y23" s="69"/>
      <c r="Z23" s="69"/>
      <c r="AA23" s="69"/>
      <c r="AB23" s="69"/>
      <c r="AC23" s="69"/>
      <c r="AD23" s="69"/>
      <c r="AE23" s="69"/>
      <c r="AF23" s="69"/>
      <c r="AG23" s="69"/>
      <c r="AH23" s="69"/>
      <c r="AI23" s="69"/>
      <c r="AJ23" s="69"/>
      <c r="AK23" s="69"/>
      <c r="AL23" s="69"/>
      <c r="AM23" s="69"/>
      <c r="AN23" s="69"/>
      <c r="AO23" s="69"/>
      <c r="AP23" s="69"/>
      <c r="AQ23" s="69"/>
    </row>
    <row r="24" spans="2:43" ht="18.649999999999999" customHeight="1" x14ac:dyDescent="0.35">
      <c r="B24" s="11" t="s">
        <v>14</v>
      </c>
      <c r="C24" s="84"/>
      <c r="D24" s="85"/>
      <c r="E24" s="85"/>
      <c r="F24" s="86"/>
      <c r="H24" s="93" t="str">
        <f>AR12</f>
        <v xml:space="preserve"> </v>
      </c>
      <c r="I24" s="94"/>
      <c r="J24" s="94"/>
      <c r="K24" s="94"/>
      <c r="L24" s="94"/>
      <c r="M24" s="94"/>
      <c r="N24" s="94"/>
      <c r="O24" s="94"/>
      <c r="P24" s="94"/>
      <c r="Q24" s="94"/>
      <c r="R24" s="94"/>
      <c r="S24" s="95"/>
      <c r="V24" s="12"/>
      <c r="Y24" s="63"/>
      <c r="Z24" s="64"/>
      <c r="AA24" s="60"/>
      <c r="AB24" s="60"/>
      <c r="AC24" s="60"/>
      <c r="AD24" s="60"/>
      <c r="AE24" s="1" t="str">
        <f>IF(C24&lt;Z2," ",#REF!)</f>
        <v xml:space="preserve"> </v>
      </c>
    </row>
    <row r="25" spans="2:43" ht="18.649999999999999" customHeight="1" x14ac:dyDescent="0.35">
      <c r="B25" s="11"/>
      <c r="V25" s="12"/>
    </row>
    <row r="26" spans="2:43" ht="18.649999999999999" customHeight="1" x14ac:dyDescent="0.35">
      <c r="B26" s="11" t="s">
        <v>15</v>
      </c>
      <c r="C26" s="78"/>
      <c r="D26" s="79"/>
      <c r="E26" s="79"/>
      <c r="F26" s="80"/>
      <c r="G26" s="67"/>
      <c r="H26" s="67"/>
      <c r="I26" s="67"/>
      <c r="J26" s="67"/>
      <c r="K26" s="67" t="s">
        <v>16</v>
      </c>
      <c r="L26" s="67"/>
      <c r="M26" s="67"/>
      <c r="N26" s="67"/>
      <c r="O26" s="67"/>
      <c r="P26" s="84"/>
      <c r="Q26" s="85"/>
      <c r="R26" s="85"/>
      <c r="S26" s="86"/>
      <c r="T26" s="67"/>
      <c r="U26" s="67"/>
      <c r="V26" s="12"/>
    </row>
    <row r="27" spans="2:43" ht="18.649999999999999" customHeight="1" x14ac:dyDescent="0.35">
      <c r="B27" s="11"/>
      <c r="G27" s="67"/>
      <c r="H27" s="67"/>
      <c r="I27" s="67"/>
      <c r="J27" s="67"/>
      <c r="K27" s="67"/>
      <c r="L27" s="67"/>
      <c r="M27" s="67"/>
      <c r="N27" s="67"/>
      <c r="O27" s="67"/>
      <c r="T27" s="67"/>
      <c r="U27" s="67"/>
      <c r="V27" s="12"/>
    </row>
    <row r="28" spans="2:43" ht="18.649999999999999" customHeight="1" x14ac:dyDescent="0.35">
      <c r="B28" s="11" t="s">
        <v>17</v>
      </c>
      <c r="C28" s="78"/>
      <c r="D28" s="79"/>
      <c r="E28" s="79"/>
      <c r="F28" s="80"/>
      <c r="G28" s="67"/>
      <c r="H28" s="67"/>
      <c r="I28" s="67"/>
      <c r="J28" s="67"/>
      <c r="K28" s="67" t="s">
        <v>732</v>
      </c>
      <c r="L28" s="67"/>
      <c r="M28" s="67"/>
      <c r="N28" s="67"/>
      <c r="O28" s="67"/>
      <c r="P28" s="81"/>
      <c r="Q28" s="82"/>
      <c r="R28" s="82"/>
      <c r="S28" s="82"/>
      <c r="T28" s="82"/>
      <c r="U28" s="83"/>
      <c r="V28" s="12"/>
    </row>
    <row r="29" spans="2:43" ht="18.649999999999999" customHeight="1" thickBot="1" x14ac:dyDescent="0.4">
      <c r="B29" s="13"/>
      <c r="C29" s="2"/>
      <c r="D29" s="2"/>
      <c r="E29" s="2"/>
      <c r="F29" s="2"/>
      <c r="G29" s="2"/>
      <c r="H29" s="2"/>
      <c r="I29" s="2"/>
      <c r="J29" s="2"/>
      <c r="K29" s="2"/>
      <c r="L29" s="2"/>
      <c r="M29" s="2"/>
      <c r="N29" s="2"/>
      <c r="O29" s="2"/>
      <c r="P29" s="2"/>
      <c r="Q29" s="2"/>
      <c r="R29" s="2"/>
      <c r="S29" s="2"/>
      <c r="T29" s="2"/>
      <c r="U29" s="2"/>
      <c r="V29" s="14"/>
    </row>
    <row r="30" spans="2:43" ht="18.649999999999999" customHeight="1" x14ac:dyDescent="0.35">
      <c r="B30" s="15"/>
      <c r="C30" s="4"/>
      <c r="D30" s="4"/>
      <c r="E30" s="4"/>
      <c r="F30" s="4"/>
      <c r="G30" s="4"/>
      <c r="H30" s="4"/>
      <c r="I30" s="4"/>
      <c r="J30" s="4"/>
      <c r="K30" s="4"/>
      <c r="L30" s="4"/>
      <c r="M30" s="4"/>
      <c r="N30" s="4"/>
      <c r="O30" s="4"/>
      <c r="P30" s="4"/>
      <c r="Q30" s="4"/>
      <c r="R30" s="4"/>
      <c r="S30" s="4"/>
      <c r="T30" s="4"/>
      <c r="U30" s="4"/>
      <c r="V30" s="6"/>
    </row>
    <row r="31" spans="2:43" ht="18.649999999999999" customHeight="1" x14ac:dyDescent="0.35">
      <c r="B31" s="73" t="s">
        <v>18</v>
      </c>
      <c r="C31" s="74"/>
      <c r="D31" s="74"/>
      <c r="E31" s="74"/>
      <c r="F31" s="74"/>
      <c r="V31" s="12"/>
    </row>
    <row r="32" spans="2:43" ht="18.649999999999999" customHeight="1" x14ac:dyDescent="0.35">
      <c r="B32" s="70" t="s">
        <v>19</v>
      </c>
      <c r="C32" s="68"/>
      <c r="D32" s="68"/>
      <c r="E32" s="68"/>
      <c r="F32" s="68"/>
      <c r="V32" s="12"/>
    </row>
    <row r="33" spans="2:44" ht="12" customHeight="1" x14ac:dyDescent="0.35">
      <c r="B33" s="11"/>
      <c r="V33" s="12"/>
    </row>
    <row r="34" spans="2:44" ht="18.649999999999999" customHeight="1" x14ac:dyDescent="0.35">
      <c r="B34" s="11" t="s">
        <v>20</v>
      </c>
      <c r="C34" s="84"/>
      <c r="D34" s="108"/>
      <c r="E34" s="108"/>
      <c r="F34" s="109"/>
      <c r="G34" s="58"/>
      <c r="H34" s="93" t="str">
        <f>AR34</f>
        <v xml:space="preserve"> </v>
      </c>
      <c r="I34" s="94"/>
      <c r="J34" s="94"/>
      <c r="K34" s="94"/>
      <c r="L34" s="94"/>
      <c r="M34" s="94"/>
      <c r="N34" s="94"/>
      <c r="O34" s="94"/>
      <c r="P34" s="94"/>
      <c r="Q34" s="94"/>
      <c r="R34" s="94"/>
      <c r="S34" s="95"/>
      <c r="T34" s="58"/>
      <c r="U34" s="58"/>
      <c r="V34" s="59"/>
      <c r="Y34" s="71" t="e">
        <f>VLOOKUP(C34,LP,3,FALSE)</f>
        <v>#N/A</v>
      </c>
      <c r="Z34" s="72"/>
      <c r="AA34" s="72"/>
      <c r="AB34" s="72"/>
      <c r="AC34" s="72"/>
      <c r="AD34" s="72"/>
      <c r="AE34" s="72"/>
      <c r="AF34" s="72"/>
      <c r="AG34" s="72"/>
      <c r="AH34" s="72"/>
      <c r="AI34" s="72"/>
      <c r="AJ34" s="72"/>
      <c r="AK34" s="72"/>
      <c r="AL34" s="72"/>
      <c r="AM34" s="72"/>
      <c r="AN34" s="72"/>
      <c r="AO34" s="72"/>
      <c r="AP34" s="72"/>
      <c r="AQ34" s="72"/>
      <c r="AR34" s="1" t="str">
        <f>IF(C34&lt;Z2," ",Y34)</f>
        <v xml:space="preserve"> </v>
      </c>
    </row>
    <row r="35" spans="2:44" ht="12" customHeight="1" x14ac:dyDescent="0.35">
      <c r="B35" s="11"/>
      <c r="V35" s="12"/>
    </row>
    <row r="36" spans="2:44" ht="18.649999999999999" customHeight="1" x14ac:dyDescent="0.35">
      <c r="B36" s="11" t="s">
        <v>15</v>
      </c>
      <c r="C36" s="78"/>
      <c r="D36" s="79"/>
      <c r="E36" s="79"/>
      <c r="F36" s="80"/>
      <c r="K36" s="67" t="s">
        <v>16</v>
      </c>
      <c r="L36" s="67"/>
      <c r="M36" s="67"/>
      <c r="N36" s="67"/>
      <c r="O36" s="67"/>
      <c r="P36" s="84"/>
      <c r="Q36" s="85"/>
      <c r="R36" s="85"/>
      <c r="S36" s="86"/>
      <c r="T36" s="66"/>
      <c r="U36" s="66"/>
      <c r="V36" s="12"/>
      <c r="Y36" s="102" t="e">
        <f>VLOOKUP(C34,LP,2,FALSE)</f>
        <v>#N/A</v>
      </c>
      <c r="Z36" s="102"/>
      <c r="AA36" s="102"/>
      <c r="AB36" s="102"/>
      <c r="AC36" s="102"/>
      <c r="AD36" s="102"/>
      <c r="AE36" s="1" t="str">
        <f>IF(C34&lt;Z2," ",Y36)</f>
        <v xml:space="preserve"> </v>
      </c>
    </row>
    <row r="37" spans="2:44" ht="18.649999999999999" customHeight="1" thickBot="1" x14ac:dyDescent="0.4">
      <c r="B37" s="13"/>
      <c r="C37" s="2"/>
      <c r="D37" s="2"/>
      <c r="E37" s="2"/>
      <c r="F37" s="2"/>
      <c r="G37" s="2"/>
      <c r="H37" s="2"/>
      <c r="I37" s="2"/>
      <c r="J37" s="2"/>
      <c r="K37" s="2"/>
      <c r="L37" s="2"/>
      <c r="M37" s="2"/>
      <c r="N37" s="2"/>
      <c r="O37" s="2"/>
      <c r="P37" s="2"/>
      <c r="Q37" s="2"/>
      <c r="R37" s="2"/>
      <c r="S37" s="2"/>
      <c r="T37" s="2"/>
      <c r="U37" s="2"/>
      <c r="V37" s="14"/>
    </row>
    <row r="38" spans="2:44" ht="18.649999999999999" customHeight="1" x14ac:dyDescent="0.35">
      <c r="B38" s="15"/>
      <c r="C38" s="4"/>
      <c r="D38" s="4"/>
      <c r="E38" s="4"/>
      <c r="F38" s="4"/>
      <c r="G38" s="4"/>
      <c r="H38" s="4"/>
      <c r="I38" s="4"/>
      <c r="J38" s="4"/>
      <c r="K38" s="4"/>
      <c r="L38" s="4"/>
      <c r="M38" s="4"/>
      <c r="N38" s="4"/>
      <c r="O38" s="4"/>
      <c r="P38" s="4"/>
      <c r="Q38" s="4"/>
      <c r="R38" s="4"/>
      <c r="S38" s="4"/>
      <c r="T38" s="4"/>
      <c r="U38" s="4"/>
      <c r="V38" s="6"/>
    </row>
    <row r="39" spans="2:44" ht="18.649999999999999" customHeight="1" x14ac:dyDescent="0.35">
      <c r="B39" s="73" t="s">
        <v>21</v>
      </c>
      <c r="C39" s="74"/>
      <c r="D39" s="74"/>
      <c r="E39" s="74"/>
      <c r="F39" s="74"/>
      <c r="K39" s="124" t="str">
        <f>IF(C34," ",IF(C24&gt;0,C24," "))</f>
        <v xml:space="preserve"> </v>
      </c>
      <c r="L39" s="125"/>
      <c r="M39" s="125"/>
      <c r="N39" s="125"/>
      <c r="V39" s="12"/>
    </row>
    <row r="40" spans="2:44" ht="18.649999999999999" customHeight="1" x14ac:dyDescent="0.35">
      <c r="B40" s="70" t="s">
        <v>22</v>
      </c>
      <c r="K40" s="19"/>
      <c r="L40" s="18"/>
      <c r="R40" s="20"/>
      <c r="S40" s="19"/>
      <c r="T40" s="20"/>
      <c r="U40" s="20"/>
      <c r="V40" s="12"/>
    </row>
    <row r="41" spans="2:44" ht="18.649999999999999" customHeight="1" x14ac:dyDescent="0.35">
      <c r="B41" s="11"/>
      <c r="K41" s="124"/>
      <c r="L41" s="125"/>
      <c r="M41" s="125"/>
      <c r="N41" s="125"/>
      <c r="R41" s="18"/>
      <c r="S41" s="18"/>
      <c r="T41" s="17"/>
      <c r="U41" s="18"/>
      <c r="V41" s="12"/>
    </row>
    <row r="42" spans="2:44" ht="18.649999999999999" customHeight="1" x14ac:dyDescent="0.35">
      <c r="B42" s="11" t="s">
        <v>15</v>
      </c>
      <c r="C42" s="78"/>
      <c r="D42" s="79"/>
      <c r="E42" s="79"/>
      <c r="F42" s="80"/>
      <c r="K42" s="67" t="s">
        <v>16</v>
      </c>
      <c r="L42" s="67"/>
      <c r="M42" s="67"/>
      <c r="N42" s="67"/>
      <c r="O42" s="67"/>
      <c r="P42" s="84"/>
      <c r="Q42" s="85"/>
      <c r="R42" s="85"/>
      <c r="S42" s="86"/>
      <c r="V42" s="12"/>
    </row>
    <row r="43" spans="2:44" ht="18.649999999999999" customHeight="1" thickBot="1" x14ac:dyDescent="0.4">
      <c r="B43" s="13"/>
      <c r="C43" s="2"/>
      <c r="D43" s="2"/>
      <c r="E43" s="2"/>
      <c r="F43" s="2"/>
      <c r="G43" s="2"/>
      <c r="H43" s="2"/>
      <c r="I43" s="2"/>
      <c r="J43" s="2"/>
      <c r="K43" s="2"/>
      <c r="L43" s="2"/>
      <c r="M43" s="2"/>
      <c r="N43" s="2"/>
      <c r="O43" s="2"/>
      <c r="P43" s="2"/>
      <c r="Q43" s="2"/>
      <c r="R43" s="2"/>
      <c r="S43" s="2"/>
      <c r="T43" s="2"/>
      <c r="U43" s="2"/>
      <c r="V43" s="14"/>
    </row>
    <row r="44" spans="2:44" ht="18.649999999999999" customHeight="1" thickBot="1" x14ac:dyDescent="0.4">
      <c r="I44" s="21"/>
    </row>
    <row r="45" spans="2:44" ht="18.649999999999999" customHeight="1" x14ac:dyDescent="0.35">
      <c r="B45" s="22"/>
      <c r="C45" s="4"/>
      <c r="D45" s="4"/>
      <c r="E45" s="4"/>
      <c r="F45" s="4"/>
      <c r="G45" s="4"/>
      <c r="H45" s="4"/>
      <c r="I45" s="4"/>
      <c r="J45" s="4"/>
      <c r="K45" s="4"/>
      <c r="L45" s="4"/>
      <c r="M45" s="4"/>
      <c r="N45" s="4"/>
      <c r="O45" s="4"/>
      <c r="P45" s="4"/>
      <c r="Q45" s="4"/>
      <c r="R45" s="4"/>
      <c r="S45" s="4"/>
      <c r="T45" s="4"/>
      <c r="U45" s="4"/>
      <c r="V45" s="6"/>
    </row>
    <row r="46" spans="2:44" ht="18.649999999999999" customHeight="1" x14ac:dyDescent="0.35">
      <c r="B46" s="11"/>
      <c r="V46" s="12"/>
    </row>
    <row r="47" spans="2:44" ht="18.649999999999999" customHeight="1" x14ac:dyDescent="0.35">
      <c r="B47" s="7" t="s">
        <v>23</v>
      </c>
      <c r="O47" s="23" t="s">
        <v>24</v>
      </c>
      <c r="V47" s="12"/>
    </row>
    <row r="48" spans="2:44" ht="18.649999999999999" customHeight="1" thickBot="1" x14ac:dyDescent="0.4">
      <c r="B48" s="24" t="s">
        <v>25</v>
      </c>
      <c r="C48" s="2"/>
      <c r="D48" s="2"/>
      <c r="E48" s="2"/>
      <c r="F48" s="2"/>
      <c r="G48" s="2"/>
      <c r="H48" s="2"/>
      <c r="I48" s="2"/>
      <c r="J48" s="2"/>
      <c r="K48" s="2"/>
      <c r="L48" s="2"/>
      <c r="M48" s="2"/>
      <c r="N48" s="2"/>
      <c r="O48" s="2"/>
      <c r="P48" s="2"/>
      <c r="Q48" s="2"/>
      <c r="R48" s="2"/>
      <c r="S48" s="2"/>
      <c r="T48" s="2"/>
      <c r="U48" s="2"/>
      <c r="V48" s="14"/>
    </row>
    <row r="49" spans="2:22" ht="18.649999999999999" customHeight="1" x14ac:dyDescent="0.35">
      <c r="B49" s="113"/>
      <c r="C49" s="114"/>
      <c r="D49" s="114"/>
      <c r="E49" s="114"/>
      <c r="F49" s="114"/>
      <c r="G49" s="114"/>
      <c r="H49" s="114"/>
      <c r="I49" s="114"/>
      <c r="J49" s="114"/>
      <c r="K49" s="114"/>
      <c r="L49" s="114"/>
      <c r="M49" s="114"/>
      <c r="N49" s="114"/>
      <c r="O49" s="114"/>
      <c r="P49" s="114"/>
      <c r="Q49" s="114"/>
      <c r="R49" s="114"/>
      <c r="S49" s="114"/>
      <c r="T49" s="114"/>
      <c r="U49" s="114"/>
      <c r="V49" s="115"/>
    </row>
    <row r="50" spans="2:22" ht="18.649999999999999" customHeight="1" x14ac:dyDescent="0.35">
      <c r="B50" s="116"/>
      <c r="C50" s="117"/>
      <c r="D50" s="117"/>
      <c r="E50" s="117"/>
      <c r="F50" s="117"/>
      <c r="G50" s="117"/>
      <c r="H50" s="117"/>
      <c r="I50" s="117"/>
      <c r="J50" s="117"/>
      <c r="K50" s="117"/>
      <c r="L50" s="117"/>
      <c r="M50" s="117"/>
      <c r="N50" s="117"/>
      <c r="O50" s="117"/>
      <c r="P50" s="117"/>
      <c r="Q50" s="117"/>
      <c r="R50" s="117"/>
      <c r="S50" s="117"/>
      <c r="T50" s="117"/>
      <c r="U50" s="117"/>
      <c r="V50" s="118"/>
    </row>
    <row r="51" spans="2:22" ht="18.649999999999999" customHeight="1" x14ac:dyDescent="0.35">
      <c r="B51" s="116"/>
      <c r="C51" s="117"/>
      <c r="D51" s="117"/>
      <c r="E51" s="117"/>
      <c r="F51" s="117"/>
      <c r="G51" s="117"/>
      <c r="H51" s="117"/>
      <c r="I51" s="117"/>
      <c r="J51" s="117"/>
      <c r="K51" s="117"/>
      <c r="L51" s="117"/>
      <c r="M51" s="117"/>
      <c r="N51" s="117"/>
      <c r="O51" s="117"/>
      <c r="P51" s="117"/>
      <c r="Q51" s="117"/>
      <c r="R51" s="117"/>
      <c r="S51" s="117"/>
      <c r="T51" s="117"/>
      <c r="U51" s="117"/>
      <c r="V51" s="118"/>
    </row>
    <row r="52" spans="2:22" ht="18.649999999999999" customHeight="1" x14ac:dyDescent="0.35">
      <c r="B52" s="116"/>
      <c r="C52" s="117"/>
      <c r="D52" s="117"/>
      <c r="E52" s="117"/>
      <c r="F52" s="117"/>
      <c r="G52" s="117"/>
      <c r="H52" s="117"/>
      <c r="I52" s="117"/>
      <c r="J52" s="117"/>
      <c r="K52" s="117"/>
      <c r="L52" s="117"/>
      <c r="M52" s="117"/>
      <c r="N52" s="117"/>
      <c r="O52" s="117"/>
      <c r="P52" s="117"/>
      <c r="Q52" s="117"/>
      <c r="R52" s="117"/>
      <c r="S52" s="117"/>
      <c r="T52" s="117"/>
      <c r="U52" s="117"/>
      <c r="V52" s="118"/>
    </row>
    <row r="53" spans="2:22" ht="18.649999999999999" customHeight="1" x14ac:dyDescent="0.35">
      <c r="B53" s="116"/>
      <c r="C53" s="117"/>
      <c r="D53" s="117"/>
      <c r="E53" s="117"/>
      <c r="F53" s="117"/>
      <c r="G53" s="117"/>
      <c r="H53" s="117"/>
      <c r="I53" s="117"/>
      <c r="J53" s="117"/>
      <c r="K53" s="117"/>
      <c r="L53" s="117"/>
      <c r="M53" s="117"/>
      <c r="N53" s="117"/>
      <c r="O53" s="117"/>
      <c r="P53" s="117"/>
      <c r="Q53" s="117"/>
      <c r="R53" s="117"/>
      <c r="S53" s="117"/>
      <c r="T53" s="117"/>
      <c r="U53" s="117"/>
      <c r="V53" s="118"/>
    </row>
    <row r="54" spans="2:22" ht="18.649999999999999" customHeight="1" x14ac:dyDescent="0.35">
      <c r="B54" s="116"/>
      <c r="C54" s="117"/>
      <c r="D54" s="117"/>
      <c r="E54" s="117"/>
      <c r="F54" s="117"/>
      <c r="G54" s="117"/>
      <c r="H54" s="117"/>
      <c r="I54" s="117"/>
      <c r="J54" s="117"/>
      <c r="K54" s="117"/>
      <c r="L54" s="117"/>
      <c r="M54" s="117"/>
      <c r="N54" s="117"/>
      <c r="O54" s="117"/>
      <c r="P54" s="117"/>
      <c r="Q54" s="117"/>
      <c r="R54" s="117"/>
      <c r="S54" s="117"/>
      <c r="T54" s="117"/>
      <c r="U54" s="117"/>
      <c r="V54" s="118"/>
    </row>
    <row r="55" spans="2:22" ht="18.649999999999999" customHeight="1" x14ac:dyDescent="0.35">
      <c r="B55" s="116"/>
      <c r="C55" s="117"/>
      <c r="D55" s="117"/>
      <c r="E55" s="117"/>
      <c r="F55" s="117"/>
      <c r="G55" s="117"/>
      <c r="H55" s="117"/>
      <c r="I55" s="117"/>
      <c r="J55" s="117"/>
      <c r="K55" s="117"/>
      <c r="L55" s="117"/>
      <c r="M55" s="117"/>
      <c r="N55" s="117"/>
      <c r="O55" s="117"/>
      <c r="P55" s="117"/>
      <c r="Q55" s="117"/>
      <c r="R55" s="117"/>
      <c r="S55" s="117"/>
      <c r="T55" s="117"/>
      <c r="U55" s="117"/>
      <c r="V55" s="118"/>
    </row>
    <row r="56" spans="2:22" ht="18.649999999999999" customHeight="1" x14ac:dyDescent="0.35">
      <c r="B56" s="116"/>
      <c r="C56" s="117"/>
      <c r="D56" s="117"/>
      <c r="E56" s="117"/>
      <c r="F56" s="117"/>
      <c r="G56" s="117"/>
      <c r="H56" s="117"/>
      <c r="I56" s="117"/>
      <c r="J56" s="117"/>
      <c r="K56" s="117"/>
      <c r="L56" s="117"/>
      <c r="M56" s="117"/>
      <c r="N56" s="117"/>
      <c r="O56" s="117"/>
      <c r="P56" s="117"/>
      <c r="Q56" s="117"/>
      <c r="R56" s="117"/>
      <c r="S56" s="117"/>
      <c r="T56" s="117"/>
      <c r="U56" s="117"/>
      <c r="V56" s="118"/>
    </row>
    <row r="57" spans="2:22" ht="18.649999999999999" customHeight="1" x14ac:dyDescent="0.35">
      <c r="B57" s="116"/>
      <c r="C57" s="117"/>
      <c r="D57" s="117"/>
      <c r="E57" s="117"/>
      <c r="F57" s="117"/>
      <c r="G57" s="117"/>
      <c r="H57" s="117"/>
      <c r="I57" s="117"/>
      <c r="J57" s="117"/>
      <c r="K57" s="117"/>
      <c r="L57" s="117"/>
      <c r="M57" s="117"/>
      <c r="N57" s="117"/>
      <c r="O57" s="117"/>
      <c r="P57" s="117"/>
      <c r="Q57" s="117"/>
      <c r="R57" s="117"/>
      <c r="S57" s="117"/>
      <c r="T57" s="117"/>
      <c r="U57" s="117"/>
      <c r="V57" s="118"/>
    </row>
    <row r="58" spans="2:22" ht="18.649999999999999" customHeight="1" x14ac:dyDescent="0.35">
      <c r="B58" s="116"/>
      <c r="C58" s="117"/>
      <c r="D58" s="117"/>
      <c r="E58" s="117"/>
      <c r="F58" s="117"/>
      <c r="G58" s="117"/>
      <c r="H58" s="117"/>
      <c r="I58" s="117"/>
      <c r="J58" s="117"/>
      <c r="K58" s="117"/>
      <c r="L58" s="117"/>
      <c r="M58" s="117"/>
      <c r="N58" s="117"/>
      <c r="O58" s="117"/>
      <c r="P58" s="117"/>
      <c r="Q58" s="117"/>
      <c r="R58" s="117"/>
      <c r="S58" s="117"/>
      <c r="T58" s="117"/>
      <c r="U58" s="117"/>
      <c r="V58" s="118"/>
    </row>
    <row r="59" spans="2:22" ht="18.649999999999999" customHeight="1" x14ac:dyDescent="0.35">
      <c r="B59" s="116"/>
      <c r="C59" s="117"/>
      <c r="D59" s="117"/>
      <c r="E59" s="117"/>
      <c r="F59" s="117"/>
      <c r="G59" s="117"/>
      <c r="H59" s="117"/>
      <c r="I59" s="117"/>
      <c r="J59" s="117"/>
      <c r="K59" s="117"/>
      <c r="L59" s="117"/>
      <c r="M59" s="117"/>
      <c r="N59" s="117"/>
      <c r="O59" s="117"/>
      <c r="P59" s="117"/>
      <c r="Q59" s="117"/>
      <c r="R59" s="117"/>
      <c r="S59" s="117"/>
      <c r="T59" s="117"/>
      <c r="U59" s="117"/>
      <c r="V59" s="118"/>
    </row>
    <row r="60" spans="2:22" ht="18.649999999999999" customHeight="1" x14ac:dyDescent="0.35">
      <c r="B60" s="116"/>
      <c r="C60" s="117"/>
      <c r="D60" s="117"/>
      <c r="E60" s="117"/>
      <c r="F60" s="117"/>
      <c r="G60" s="117"/>
      <c r="H60" s="117"/>
      <c r="I60" s="117"/>
      <c r="J60" s="117"/>
      <c r="K60" s="117"/>
      <c r="L60" s="117"/>
      <c r="M60" s="117"/>
      <c r="N60" s="117"/>
      <c r="O60" s="117"/>
      <c r="P60" s="117"/>
      <c r="Q60" s="117"/>
      <c r="R60" s="117"/>
      <c r="S60" s="117"/>
      <c r="T60" s="117"/>
      <c r="U60" s="117"/>
      <c r="V60" s="118"/>
    </row>
    <row r="61" spans="2:22" ht="18.649999999999999" customHeight="1" x14ac:dyDescent="0.35">
      <c r="B61" s="116"/>
      <c r="C61" s="117"/>
      <c r="D61" s="117"/>
      <c r="E61" s="117"/>
      <c r="F61" s="117"/>
      <c r="G61" s="117"/>
      <c r="H61" s="117"/>
      <c r="I61" s="117"/>
      <c r="J61" s="117"/>
      <c r="K61" s="117"/>
      <c r="L61" s="117"/>
      <c r="M61" s="117"/>
      <c r="N61" s="117"/>
      <c r="O61" s="117"/>
      <c r="P61" s="117"/>
      <c r="Q61" s="117"/>
      <c r="R61" s="117"/>
      <c r="S61" s="117"/>
      <c r="T61" s="117"/>
      <c r="U61" s="117"/>
      <c r="V61" s="118"/>
    </row>
    <row r="62" spans="2:22" ht="18.649999999999999" customHeight="1" x14ac:dyDescent="0.35">
      <c r="B62" s="116"/>
      <c r="C62" s="117"/>
      <c r="D62" s="117"/>
      <c r="E62" s="117"/>
      <c r="F62" s="117"/>
      <c r="G62" s="117"/>
      <c r="H62" s="117"/>
      <c r="I62" s="117"/>
      <c r="J62" s="117"/>
      <c r="K62" s="117"/>
      <c r="L62" s="117"/>
      <c r="M62" s="117"/>
      <c r="N62" s="117"/>
      <c r="O62" s="117"/>
      <c r="P62" s="117"/>
      <c r="Q62" s="117"/>
      <c r="R62" s="117"/>
      <c r="S62" s="117"/>
      <c r="T62" s="117"/>
      <c r="U62" s="117"/>
      <c r="V62" s="118"/>
    </row>
    <row r="63" spans="2:22" ht="18.649999999999999" customHeight="1" x14ac:dyDescent="0.35">
      <c r="B63" s="116"/>
      <c r="C63" s="117"/>
      <c r="D63" s="117"/>
      <c r="E63" s="117"/>
      <c r="F63" s="117"/>
      <c r="G63" s="117"/>
      <c r="H63" s="117"/>
      <c r="I63" s="117"/>
      <c r="J63" s="117"/>
      <c r="K63" s="117"/>
      <c r="L63" s="117"/>
      <c r="M63" s="117"/>
      <c r="N63" s="117"/>
      <c r="O63" s="117"/>
      <c r="P63" s="117"/>
      <c r="Q63" s="117"/>
      <c r="R63" s="117"/>
      <c r="S63" s="117"/>
      <c r="T63" s="117"/>
      <c r="U63" s="117"/>
      <c r="V63" s="118"/>
    </row>
    <row r="64" spans="2:22" ht="18.649999999999999" customHeight="1" x14ac:dyDescent="0.35">
      <c r="B64" s="116"/>
      <c r="C64" s="117"/>
      <c r="D64" s="117"/>
      <c r="E64" s="117"/>
      <c r="F64" s="117"/>
      <c r="G64" s="117"/>
      <c r="H64" s="117"/>
      <c r="I64" s="117"/>
      <c r="J64" s="117"/>
      <c r="K64" s="117"/>
      <c r="L64" s="117"/>
      <c r="M64" s="117"/>
      <c r="N64" s="117"/>
      <c r="O64" s="117"/>
      <c r="P64" s="117"/>
      <c r="Q64" s="117"/>
      <c r="R64" s="117"/>
      <c r="S64" s="117"/>
      <c r="T64" s="117"/>
      <c r="U64" s="117"/>
      <c r="V64" s="118"/>
    </row>
    <row r="65" spans="2:35" ht="18.649999999999999" customHeight="1" x14ac:dyDescent="0.35">
      <c r="B65" s="116"/>
      <c r="C65" s="117"/>
      <c r="D65" s="117"/>
      <c r="E65" s="117"/>
      <c r="F65" s="117"/>
      <c r="G65" s="117"/>
      <c r="H65" s="117"/>
      <c r="I65" s="117"/>
      <c r="J65" s="117"/>
      <c r="K65" s="117"/>
      <c r="L65" s="117"/>
      <c r="M65" s="117"/>
      <c r="N65" s="117"/>
      <c r="O65" s="117"/>
      <c r="P65" s="117"/>
      <c r="Q65" s="117"/>
      <c r="R65" s="117"/>
      <c r="S65" s="117"/>
      <c r="T65" s="117"/>
      <c r="U65" s="117"/>
      <c r="V65" s="118"/>
    </row>
    <row r="66" spans="2:35" ht="18.649999999999999" customHeight="1" x14ac:dyDescent="0.35">
      <c r="B66" s="116"/>
      <c r="C66" s="117"/>
      <c r="D66" s="117"/>
      <c r="E66" s="117"/>
      <c r="F66" s="117"/>
      <c r="G66" s="117"/>
      <c r="H66" s="117"/>
      <c r="I66" s="117"/>
      <c r="J66" s="117"/>
      <c r="K66" s="117"/>
      <c r="L66" s="117"/>
      <c r="M66" s="117"/>
      <c r="N66" s="117"/>
      <c r="O66" s="117"/>
      <c r="P66" s="117"/>
      <c r="Q66" s="117"/>
      <c r="R66" s="117"/>
      <c r="S66" s="117"/>
      <c r="T66" s="117"/>
      <c r="U66" s="117"/>
      <c r="V66" s="118"/>
    </row>
    <row r="67" spans="2:35" ht="18.649999999999999" customHeight="1" x14ac:dyDescent="0.35">
      <c r="B67" s="116"/>
      <c r="C67" s="117"/>
      <c r="D67" s="117"/>
      <c r="E67" s="117"/>
      <c r="F67" s="117"/>
      <c r="G67" s="117"/>
      <c r="H67" s="117"/>
      <c r="I67" s="117"/>
      <c r="J67" s="117"/>
      <c r="K67" s="117"/>
      <c r="L67" s="117"/>
      <c r="M67" s="117"/>
      <c r="N67" s="117"/>
      <c r="O67" s="117"/>
      <c r="P67" s="117"/>
      <c r="Q67" s="117"/>
      <c r="R67" s="117"/>
      <c r="S67" s="117"/>
      <c r="T67" s="117"/>
      <c r="U67" s="117"/>
      <c r="V67" s="118"/>
    </row>
    <row r="68" spans="2:35" ht="18.649999999999999" customHeight="1" x14ac:dyDescent="0.35">
      <c r="B68" s="116"/>
      <c r="C68" s="117"/>
      <c r="D68" s="117"/>
      <c r="E68" s="117"/>
      <c r="F68" s="117"/>
      <c r="G68" s="117"/>
      <c r="H68" s="117"/>
      <c r="I68" s="117"/>
      <c r="J68" s="117"/>
      <c r="K68" s="117"/>
      <c r="L68" s="117"/>
      <c r="M68" s="117"/>
      <c r="N68" s="117"/>
      <c r="O68" s="117"/>
      <c r="P68" s="117"/>
      <c r="Q68" s="117"/>
      <c r="R68" s="117"/>
      <c r="S68" s="117"/>
      <c r="T68" s="117"/>
      <c r="U68" s="117"/>
      <c r="V68" s="118"/>
    </row>
    <row r="69" spans="2:35" ht="18.649999999999999" customHeight="1" x14ac:dyDescent="0.35">
      <c r="B69" s="116"/>
      <c r="C69" s="117"/>
      <c r="D69" s="117"/>
      <c r="E69" s="117"/>
      <c r="F69" s="117"/>
      <c r="G69" s="117"/>
      <c r="H69" s="117"/>
      <c r="I69" s="117"/>
      <c r="J69" s="117"/>
      <c r="K69" s="117"/>
      <c r="L69" s="117"/>
      <c r="M69" s="117"/>
      <c r="N69" s="117"/>
      <c r="O69" s="117"/>
      <c r="P69" s="117"/>
      <c r="Q69" s="117"/>
      <c r="R69" s="117"/>
      <c r="S69" s="117"/>
      <c r="T69" s="117"/>
      <c r="U69" s="117"/>
      <c r="V69" s="118"/>
    </row>
    <row r="70" spans="2:35" ht="18.649999999999999" customHeight="1" x14ac:dyDescent="0.35">
      <c r="B70" s="116"/>
      <c r="C70" s="117"/>
      <c r="D70" s="117"/>
      <c r="E70" s="117"/>
      <c r="F70" s="117"/>
      <c r="G70" s="117"/>
      <c r="H70" s="117"/>
      <c r="I70" s="117"/>
      <c r="J70" s="117"/>
      <c r="K70" s="117"/>
      <c r="L70" s="117"/>
      <c r="M70" s="117"/>
      <c r="N70" s="117"/>
      <c r="O70" s="117"/>
      <c r="P70" s="117"/>
      <c r="Q70" s="117"/>
      <c r="R70" s="117"/>
      <c r="S70" s="117"/>
      <c r="T70" s="117"/>
      <c r="U70" s="117"/>
      <c r="V70" s="118"/>
    </row>
    <row r="71" spans="2:35" ht="18.649999999999999" customHeight="1" x14ac:dyDescent="0.35">
      <c r="B71" s="116"/>
      <c r="C71" s="117"/>
      <c r="D71" s="117"/>
      <c r="E71" s="117"/>
      <c r="F71" s="117"/>
      <c r="G71" s="117"/>
      <c r="H71" s="117"/>
      <c r="I71" s="117"/>
      <c r="J71" s="117"/>
      <c r="K71" s="117"/>
      <c r="L71" s="117"/>
      <c r="M71" s="117"/>
      <c r="N71" s="117"/>
      <c r="O71" s="117"/>
      <c r="P71" s="117"/>
      <c r="Q71" s="117"/>
      <c r="R71" s="117"/>
      <c r="S71" s="117"/>
      <c r="T71" s="117"/>
      <c r="U71" s="117"/>
      <c r="V71" s="118"/>
    </row>
    <row r="72" spans="2:35" ht="18.649999999999999" customHeight="1" x14ac:dyDescent="0.35">
      <c r="B72" s="116"/>
      <c r="C72" s="117"/>
      <c r="D72" s="117"/>
      <c r="E72" s="117"/>
      <c r="F72" s="117"/>
      <c r="G72" s="117"/>
      <c r="H72" s="117"/>
      <c r="I72" s="117"/>
      <c r="J72" s="117"/>
      <c r="K72" s="117"/>
      <c r="L72" s="117"/>
      <c r="M72" s="117"/>
      <c r="N72" s="117"/>
      <c r="O72" s="117"/>
      <c r="P72" s="117"/>
      <c r="Q72" s="117"/>
      <c r="R72" s="117"/>
      <c r="S72" s="117"/>
      <c r="T72" s="117"/>
      <c r="U72" s="117"/>
      <c r="V72" s="118"/>
    </row>
    <row r="73" spans="2:35" ht="18.649999999999999" customHeight="1" x14ac:dyDescent="0.35">
      <c r="B73" s="116"/>
      <c r="C73" s="117"/>
      <c r="D73" s="117"/>
      <c r="E73" s="117"/>
      <c r="F73" s="117"/>
      <c r="G73" s="117"/>
      <c r="H73" s="117"/>
      <c r="I73" s="117"/>
      <c r="J73" s="117"/>
      <c r="K73" s="117"/>
      <c r="L73" s="117"/>
      <c r="M73" s="117"/>
      <c r="N73" s="117"/>
      <c r="O73" s="117"/>
      <c r="P73" s="117"/>
      <c r="Q73" s="117"/>
      <c r="R73" s="117"/>
      <c r="S73" s="117"/>
      <c r="T73" s="117"/>
      <c r="U73" s="117"/>
      <c r="V73" s="118"/>
    </row>
    <row r="74" spans="2:35" ht="18.649999999999999" customHeight="1" x14ac:dyDescent="0.35">
      <c r="B74" s="116"/>
      <c r="C74" s="117"/>
      <c r="D74" s="117"/>
      <c r="E74" s="117"/>
      <c r="F74" s="117"/>
      <c r="G74" s="117"/>
      <c r="H74" s="117"/>
      <c r="I74" s="117"/>
      <c r="J74" s="117"/>
      <c r="K74" s="117"/>
      <c r="L74" s="117"/>
      <c r="M74" s="117"/>
      <c r="N74" s="117"/>
      <c r="O74" s="117"/>
      <c r="P74" s="117"/>
      <c r="Q74" s="117"/>
      <c r="R74" s="117"/>
      <c r="S74" s="117"/>
      <c r="T74" s="117"/>
      <c r="U74" s="117"/>
      <c r="V74" s="118"/>
    </row>
    <row r="75" spans="2:35" ht="18.649999999999999" customHeight="1" thickBot="1" x14ac:dyDescent="0.4">
      <c r="B75" s="119"/>
      <c r="C75" s="120"/>
      <c r="D75" s="120"/>
      <c r="E75" s="120"/>
      <c r="F75" s="120"/>
      <c r="G75" s="120"/>
      <c r="H75" s="120"/>
      <c r="I75" s="120"/>
      <c r="J75" s="120"/>
      <c r="K75" s="120"/>
      <c r="L75" s="120"/>
      <c r="M75" s="120"/>
      <c r="N75" s="120"/>
      <c r="O75" s="120"/>
      <c r="P75" s="120"/>
      <c r="Q75" s="120"/>
      <c r="R75" s="120"/>
      <c r="S75" s="120"/>
      <c r="T75" s="120"/>
      <c r="U75" s="120"/>
      <c r="V75" s="121"/>
    </row>
    <row r="76" spans="2:35" ht="18.649999999999999" customHeight="1" x14ac:dyDescent="0.35">
      <c r="B76" s="7" t="s">
        <v>26</v>
      </c>
      <c r="V76" s="12"/>
      <c r="Y76" s="18"/>
      <c r="Z76" s="18"/>
      <c r="AA76" s="18"/>
      <c r="AB76" s="18"/>
      <c r="AC76" s="25"/>
      <c r="AD76" s="18"/>
      <c r="AE76" s="18"/>
      <c r="AF76" s="5"/>
      <c r="AG76" s="26"/>
      <c r="AH76" s="18"/>
      <c r="AI76" s="18"/>
    </row>
    <row r="77" spans="2:35" ht="18.649999999999999" customHeight="1" thickBot="1" x14ac:dyDescent="0.4">
      <c r="B77" s="13" t="s">
        <v>27</v>
      </c>
      <c r="C77" s="2"/>
      <c r="D77" s="2"/>
      <c r="E77" s="2"/>
      <c r="F77" s="2"/>
      <c r="G77" s="2"/>
      <c r="H77" s="2"/>
      <c r="I77" s="2"/>
      <c r="J77" s="2"/>
      <c r="K77" s="2"/>
      <c r="L77" s="2"/>
      <c r="M77" s="2"/>
      <c r="N77" s="2"/>
      <c r="O77" s="2"/>
      <c r="P77" s="2"/>
      <c r="Q77" s="2"/>
      <c r="R77" s="2"/>
      <c r="S77" s="2"/>
      <c r="T77" s="2"/>
      <c r="U77" s="2"/>
      <c r="V77" s="14"/>
    </row>
    <row r="78" spans="2:35" ht="18.649999999999999" customHeight="1" thickBot="1" x14ac:dyDescent="0.4">
      <c r="B78" s="27" t="s">
        <v>28</v>
      </c>
      <c r="C78" s="16"/>
      <c r="D78" s="16"/>
      <c r="E78" s="16"/>
      <c r="F78" s="16"/>
      <c r="G78" s="16"/>
      <c r="H78" s="16"/>
      <c r="I78" s="16"/>
      <c r="J78" s="16"/>
      <c r="K78" s="16"/>
      <c r="L78" s="16"/>
      <c r="M78" s="16"/>
      <c r="N78" s="16"/>
      <c r="O78" s="16"/>
      <c r="P78" s="16"/>
      <c r="Q78" s="16"/>
      <c r="R78" s="16"/>
      <c r="S78" s="16"/>
      <c r="T78" s="16"/>
      <c r="U78" s="16"/>
      <c r="V78" s="28"/>
    </row>
    <row r="79" spans="2:35" ht="18.649999999999999" customHeight="1" x14ac:dyDescent="0.35">
      <c r="B79" s="15" t="s">
        <v>29</v>
      </c>
      <c r="C79" s="4"/>
      <c r="D79" s="4"/>
      <c r="E79" s="4"/>
      <c r="F79" s="4"/>
      <c r="G79" s="4"/>
      <c r="H79" s="4"/>
      <c r="I79" s="4"/>
      <c r="J79" s="4"/>
      <c r="K79" s="4"/>
      <c r="L79" s="4"/>
      <c r="M79" s="4"/>
      <c r="N79" s="4"/>
      <c r="O79" s="4"/>
      <c r="P79" s="4"/>
      <c r="Q79" s="4"/>
      <c r="R79" s="4"/>
      <c r="S79" s="4"/>
      <c r="T79" s="4"/>
      <c r="U79" s="4"/>
      <c r="V79" s="6"/>
    </row>
    <row r="80" spans="2:35" ht="18.649999999999999" customHeight="1" x14ac:dyDescent="0.35">
      <c r="B80" s="11"/>
      <c r="G80" s="16"/>
      <c r="I80" s="16"/>
      <c r="V80" s="12"/>
    </row>
    <row r="81" spans="2:22" ht="18.649999999999999" customHeight="1" x14ac:dyDescent="0.35">
      <c r="B81" s="11" t="s">
        <v>30</v>
      </c>
      <c r="V81" s="12"/>
    </row>
    <row r="82" spans="2:22" ht="18.649999999999999" customHeight="1" x14ac:dyDescent="0.35">
      <c r="B82" s="11"/>
      <c r="V82" s="12"/>
    </row>
    <row r="83" spans="2:22" ht="18.649999999999999" customHeight="1" x14ac:dyDescent="0.35">
      <c r="B83" s="11"/>
      <c r="C83" s="1" t="s">
        <v>31</v>
      </c>
      <c r="G83" s="87"/>
      <c r="H83" s="88"/>
      <c r="J83" s="1" t="s">
        <v>32</v>
      </c>
      <c r="L83" s="87"/>
      <c r="M83" s="88"/>
      <c r="O83" s="1" t="s">
        <v>33</v>
      </c>
      <c r="Q83" s="5"/>
      <c r="V83" s="12"/>
    </row>
    <row r="84" spans="2:22" ht="18.649999999999999" customHeight="1" thickBot="1" x14ac:dyDescent="0.4">
      <c r="B84" s="13"/>
      <c r="C84" s="2"/>
      <c r="D84" s="2"/>
      <c r="E84" s="2"/>
      <c r="F84" s="2"/>
      <c r="G84" s="2"/>
      <c r="H84" s="2"/>
      <c r="I84" s="2"/>
      <c r="J84" s="2"/>
      <c r="K84" s="2"/>
      <c r="L84" s="2"/>
      <c r="M84" s="2"/>
      <c r="N84" s="2"/>
      <c r="O84" s="2"/>
      <c r="P84" s="2"/>
      <c r="Q84" s="2"/>
      <c r="R84" s="2"/>
      <c r="S84" s="2"/>
      <c r="T84" s="2"/>
      <c r="U84" s="2"/>
      <c r="V84" s="14"/>
    </row>
  </sheetData>
  <sheetProtection sheet="1" objects="1" scenarios="1"/>
  <mergeCells count="36">
    <mergeCell ref="B49:V75"/>
    <mergeCell ref="B9:V9"/>
    <mergeCell ref="H24:S24"/>
    <mergeCell ref="C42:F42"/>
    <mergeCell ref="P42:S42"/>
    <mergeCell ref="B23:F23"/>
    <mergeCell ref="B21:F21"/>
    <mergeCell ref="K39:N39"/>
    <mergeCell ref="K41:N41"/>
    <mergeCell ref="B39:F39"/>
    <mergeCell ref="C26:F26"/>
    <mergeCell ref="P26:S26"/>
    <mergeCell ref="B31:F31"/>
    <mergeCell ref="G83:H83"/>
    <mergeCell ref="L83:M83"/>
    <mergeCell ref="B7:V7"/>
    <mergeCell ref="B8:V8"/>
    <mergeCell ref="AR12:AT12"/>
    <mergeCell ref="H34:S34"/>
    <mergeCell ref="C36:F36"/>
    <mergeCell ref="P36:S36"/>
    <mergeCell ref="C16:H16"/>
    <mergeCell ref="P16:U16"/>
    <mergeCell ref="Y36:AD36"/>
    <mergeCell ref="C14:N14"/>
    <mergeCell ref="S14:U14"/>
    <mergeCell ref="C34:F34"/>
    <mergeCell ref="C11:I11"/>
    <mergeCell ref="P11:U11"/>
    <mergeCell ref="Y34:AQ34"/>
    <mergeCell ref="Y12:AQ12"/>
    <mergeCell ref="B22:F22"/>
    <mergeCell ref="P19:R19"/>
    <mergeCell ref="C28:F28"/>
    <mergeCell ref="P28:U28"/>
    <mergeCell ref="C24:F24"/>
  </mergeCells>
  <hyperlinks>
    <hyperlink ref="O47" r:id="rId1" xr:uid="{00000000-0004-0000-0000-000000000000}"/>
  </hyperlinks>
  <pageMargins left="0.35433070866141736" right="0.70866141732283472" top="0.31496062992125984" bottom="0.31496062992125984" header="0.51181102362204722" footer="0.51181102362204722"/>
  <pageSetup paperSize="9" orientation="portrait" r:id="rId2"/>
  <headerFooter alignWithMargins="0"/>
  <rowBreaks count="1" manualBreakCount="1">
    <brk id="43" max="65535" man="1"/>
  </rowBreaks>
  <drawing r:id="rId3"/>
  <legacy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showGridLines="0" workbookViewId="0"/>
  </sheetViews>
  <sheetFormatPr baseColWidth="10" defaultColWidth="11.453125" defaultRowHeight="14.5" x14ac:dyDescent="0.35"/>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Ark2"/>
  <dimension ref="A1:F551"/>
  <sheetViews>
    <sheetView showRuler="0" zoomScale="90" zoomScaleNormal="90" zoomScaleSheetLayoutView="50" workbookViewId="0">
      <selection sqref="A1:A4"/>
    </sheetView>
  </sheetViews>
  <sheetFormatPr baseColWidth="10" defaultColWidth="11.453125" defaultRowHeight="12.5" x14ac:dyDescent="0.25"/>
  <cols>
    <col min="1" max="1" width="8.7265625" style="33" customWidth="1"/>
    <col min="2" max="2" width="8.7265625" style="30" customWidth="1"/>
    <col min="3" max="3" width="32" style="31" customWidth="1"/>
    <col min="4" max="4" width="9.453125" style="32" customWidth="1"/>
    <col min="5" max="5" width="12.54296875" style="29" customWidth="1"/>
    <col min="6" max="6" width="11.81640625" style="32" customWidth="1"/>
    <col min="7" max="16384" width="11.453125" style="5"/>
  </cols>
  <sheetData>
    <row r="1" spans="1:6" ht="12" customHeight="1" x14ac:dyDescent="0.25">
      <c r="A1" s="128" t="s">
        <v>34</v>
      </c>
      <c r="B1" s="129" t="s">
        <v>35</v>
      </c>
      <c r="C1" s="126" t="s">
        <v>36</v>
      </c>
      <c r="D1" s="126" t="s">
        <v>37</v>
      </c>
      <c r="E1" s="126" t="s">
        <v>38</v>
      </c>
      <c r="F1" s="126" t="s">
        <v>39</v>
      </c>
    </row>
    <row r="2" spans="1:6" ht="12" customHeight="1" x14ac:dyDescent="0.25">
      <c r="A2" s="128"/>
      <c r="B2" s="129"/>
      <c r="C2" s="126"/>
      <c r="D2" s="126"/>
      <c r="E2" s="126"/>
      <c r="F2" s="126"/>
    </row>
    <row r="3" spans="1:6" ht="16.5" customHeight="1" x14ac:dyDescent="0.25">
      <c r="A3" s="128"/>
      <c r="B3" s="129"/>
      <c r="C3" s="126"/>
      <c r="D3" s="126"/>
      <c r="E3" s="126"/>
      <c r="F3" s="126"/>
    </row>
    <row r="4" spans="1:6" x14ac:dyDescent="0.25">
      <c r="A4" s="128"/>
      <c r="B4" s="129"/>
      <c r="C4" s="126"/>
      <c r="D4" s="126"/>
      <c r="E4" s="126"/>
      <c r="F4" s="126"/>
    </row>
    <row r="5" spans="1:6" x14ac:dyDescent="0.25">
      <c r="A5" s="40">
        <v>1072</v>
      </c>
      <c r="B5" s="40" t="s">
        <v>40</v>
      </c>
      <c r="C5" s="41" t="s">
        <v>41</v>
      </c>
      <c r="D5" s="42"/>
      <c r="E5" s="42" t="s">
        <v>42</v>
      </c>
      <c r="F5" s="42"/>
    </row>
    <row r="6" spans="1:6" x14ac:dyDescent="0.25">
      <c r="A6" s="40">
        <v>1054</v>
      </c>
      <c r="B6" s="40" t="s">
        <v>40</v>
      </c>
      <c r="C6" s="41" t="s">
        <v>43</v>
      </c>
      <c r="D6" s="42"/>
      <c r="E6" s="42" t="s">
        <v>44</v>
      </c>
      <c r="F6" s="42"/>
    </row>
    <row r="7" spans="1:6" x14ac:dyDescent="0.25">
      <c r="A7" s="40">
        <v>1056</v>
      </c>
      <c r="B7" s="40" t="s">
        <v>40</v>
      </c>
      <c r="C7" s="41" t="s">
        <v>45</v>
      </c>
      <c r="D7" s="42"/>
      <c r="E7" s="42" t="s">
        <v>44</v>
      </c>
      <c r="F7" s="42"/>
    </row>
    <row r="8" spans="1:6" x14ac:dyDescent="0.25">
      <c r="A8" s="40">
        <v>1055</v>
      </c>
      <c r="B8" s="40" t="s">
        <v>40</v>
      </c>
      <c r="C8" s="41" t="s">
        <v>46</v>
      </c>
      <c r="D8" s="42"/>
      <c r="E8" s="42" t="s">
        <v>44</v>
      </c>
      <c r="F8" s="42"/>
    </row>
    <row r="9" spans="1:6" x14ac:dyDescent="0.25">
      <c r="A9" s="40">
        <v>1058</v>
      </c>
      <c r="B9" s="40" t="s">
        <v>40</v>
      </c>
      <c r="C9" s="41" t="s">
        <v>47</v>
      </c>
      <c r="D9" s="42"/>
      <c r="E9" s="42" t="s">
        <v>44</v>
      </c>
      <c r="F9" s="42"/>
    </row>
    <row r="10" spans="1:6" x14ac:dyDescent="0.25">
      <c r="A10" s="40">
        <v>1057</v>
      </c>
      <c r="B10" s="40" t="s">
        <v>40</v>
      </c>
      <c r="C10" s="41" t="s">
        <v>48</v>
      </c>
      <c r="D10" s="42"/>
      <c r="E10" s="42" t="s">
        <v>44</v>
      </c>
      <c r="F10" s="42"/>
    </row>
    <row r="11" spans="1:6" x14ac:dyDescent="0.25">
      <c r="A11" s="40">
        <v>1407</v>
      </c>
      <c r="B11" s="40" t="s">
        <v>40</v>
      </c>
      <c r="C11" s="41" t="s">
        <v>49</v>
      </c>
      <c r="D11" s="42"/>
      <c r="E11" s="42" t="s">
        <v>50</v>
      </c>
      <c r="F11" s="42"/>
    </row>
    <row r="12" spans="1:6" x14ac:dyDescent="0.25">
      <c r="A12" s="40">
        <v>1059</v>
      </c>
      <c r="B12" s="40" t="s">
        <v>40</v>
      </c>
      <c r="C12" s="41" t="s">
        <v>51</v>
      </c>
      <c r="D12" s="42"/>
      <c r="E12" s="42" t="s">
        <v>52</v>
      </c>
      <c r="F12" s="42"/>
    </row>
    <row r="13" spans="1:6" x14ac:dyDescent="0.25">
      <c r="A13" s="40">
        <v>1211</v>
      </c>
      <c r="B13" s="40" t="s">
        <v>40</v>
      </c>
      <c r="C13" s="41" t="s">
        <v>53</v>
      </c>
      <c r="D13" s="42"/>
      <c r="E13" s="43" t="s">
        <v>52</v>
      </c>
      <c r="F13" s="42"/>
    </row>
    <row r="14" spans="1:6" x14ac:dyDescent="0.25">
      <c r="A14" s="40">
        <v>1477</v>
      </c>
      <c r="B14" s="40" t="s">
        <v>40</v>
      </c>
      <c r="C14" s="41" t="s">
        <v>54</v>
      </c>
      <c r="D14" s="42"/>
      <c r="E14" s="42" t="s">
        <v>55</v>
      </c>
      <c r="F14" s="42"/>
    </row>
    <row r="15" spans="1:6" x14ac:dyDescent="0.25">
      <c r="A15" s="40">
        <v>1060</v>
      </c>
      <c r="B15" s="40" t="s">
        <v>40</v>
      </c>
      <c r="C15" s="41" t="s">
        <v>56</v>
      </c>
      <c r="D15" s="42"/>
      <c r="E15" s="42" t="s">
        <v>57</v>
      </c>
      <c r="F15" s="42"/>
    </row>
    <row r="16" spans="1:6" x14ac:dyDescent="0.25">
      <c r="A16" s="40">
        <v>1061</v>
      </c>
      <c r="B16" s="40" t="s">
        <v>40</v>
      </c>
      <c r="C16" s="41" t="s">
        <v>58</v>
      </c>
      <c r="D16" s="42"/>
      <c r="E16" s="42" t="s">
        <v>57</v>
      </c>
      <c r="F16" s="42"/>
    </row>
    <row r="17" spans="1:6" x14ac:dyDescent="0.25">
      <c r="A17" s="40">
        <v>1062</v>
      </c>
      <c r="B17" s="40" t="s">
        <v>40</v>
      </c>
      <c r="C17" s="41" t="s">
        <v>59</v>
      </c>
      <c r="D17" s="42"/>
      <c r="E17" s="42" t="s">
        <v>57</v>
      </c>
      <c r="F17" s="42"/>
    </row>
    <row r="18" spans="1:6" x14ac:dyDescent="0.25">
      <c r="A18" s="40">
        <v>1538</v>
      </c>
      <c r="B18" s="40" t="s">
        <v>40</v>
      </c>
      <c r="C18" s="41" t="s">
        <v>60</v>
      </c>
      <c r="D18" s="42"/>
      <c r="E18" s="42" t="s">
        <v>57</v>
      </c>
      <c r="F18" s="42"/>
    </row>
    <row r="19" spans="1:6" x14ac:dyDescent="0.25">
      <c r="A19" s="40">
        <v>1063</v>
      </c>
      <c r="B19" s="40" t="s">
        <v>61</v>
      </c>
      <c r="C19" s="41" t="s">
        <v>62</v>
      </c>
      <c r="D19" s="42" t="s">
        <v>63</v>
      </c>
      <c r="E19" s="44"/>
      <c r="F19" s="42"/>
    </row>
    <row r="20" spans="1:6" ht="1.5" hidden="1" customHeight="1" x14ac:dyDescent="0.25">
      <c r="A20" s="40">
        <v>1065</v>
      </c>
      <c r="B20" s="40" t="s">
        <v>61</v>
      </c>
      <c r="C20" s="41" t="s">
        <v>64</v>
      </c>
      <c r="D20" s="42" t="s">
        <v>65</v>
      </c>
      <c r="E20" s="44"/>
      <c r="F20" s="42">
        <v>2</v>
      </c>
    </row>
    <row r="21" spans="1:6" ht="14.25" hidden="1" customHeight="1" x14ac:dyDescent="0.25">
      <c r="A21" s="45">
        <v>1408</v>
      </c>
      <c r="B21" s="40" t="s">
        <v>61</v>
      </c>
      <c r="C21" s="46" t="s">
        <v>66</v>
      </c>
      <c r="D21" s="47" t="s">
        <v>67</v>
      </c>
      <c r="E21" s="48"/>
      <c r="F21" s="42" t="s">
        <v>68</v>
      </c>
    </row>
    <row r="22" spans="1:6" ht="14.25" hidden="1" customHeight="1" x14ac:dyDescent="0.25">
      <c r="A22" s="40">
        <v>1363</v>
      </c>
      <c r="B22" s="40" t="s">
        <v>61</v>
      </c>
      <c r="C22" s="41" t="s">
        <v>69</v>
      </c>
      <c r="D22" s="42"/>
      <c r="E22" s="43" t="s">
        <v>50</v>
      </c>
      <c r="F22" s="42"/>
    </row>
    <row r="23" spans="1:6" ht="14.25" hidden="1" customHeight="1" x14ac:dyDescent="0.25">
      <c r="A23" s="40">
        <v>1068</v>
      </c>
      <c r="B23" s="40" t="s">
        <v>70</v>
      </c>
      <c r="C23" s="41" t="s">
        <v>71</v>
      </c>
      <c r="D23" s="42" t="s">
        <v>72</v>
      </c>
      <c r="E23" s="44"/>
      <c r="F23" s="42"/>
    </row>
    <row r="24" spans="1:6" ht="14.25" hidden="1" customHeight="1" x14ac:dyDescent="0.25">
      <c r="A24" s="40">
        <v>1069</v>
      </c>
      <c r="B24" s="40" t="s">
        <v>70</v>
      </c>
      <c r="C24" s="41" t="s">
        <v>73</v>
      </c>
      <c r="D24" s="42" t="s">
        <v>74</v>
      </c>
      <c r="E24" s="44"/>
      <c r="F24" s="42"/>
    </row>
    <row r="25" spans="1:6" ht="14.25" hidden="1" customHeight="1" x14ac:dyDescent="0.25">
      <c r="A25" s="40">
        <v>1070</v>
      </c>
      <c r="B25" s="40" t="s">
        <v>70</v>
      </c>
      <c r="C25" s="41" t="s">
        <v>75</v>
      </c>
      <c r="D25" s="42" t="s">
        <v>76</v>
      </c>
      <c r="E25" s="44"/>
      <c r="F25" s="42"/>
    </row>
    <row r="26" spans="1:6" ht="42" hidden="1" customHeight="1" x14ac:dyDescent="0.25">
      <c r="A26" s="40">
        <v>1409</v>
      </c>
      <c r="B26" s="40" t="s">
        <v>70</v>
      </c>
      <c r="C26" s="41" t="s">
        <v>77</v>
      </c>
      <c r="D26" s="42"/>
      <c r="E26" s="42" t="s">
        <v>78</v>
      </c>
      <c r="F26" s="42"/>
    </row>
    <row r="27" spans="1:6" ht="11.25" customHeight="1" x14ac:dyDescent="0.25">
      <c r="A27" s="40">
        <v>1433</v>
      </c>
      <c r="B27" s="40" t="s">
        <v>70</v>
      </c>
      <c r="C27" s="41" t="s">
        <v>79</v>
      </c>
      <c r="D27" s="42"/>
      <c r="E27" s="42" t="s">
        <v>80</v>
      </c>
      <c r="F27" s="42"/>
    </row>
    <row r="28" spans="1:6" ht="13.5" customHeight="1" x14ac:dyDescent="0.25">
      <c r="A28" s="40">
        <v>1071</v>
      </c>
      <c r="B28" s="40" t="s">
        <v>70</v>
      </c>
      <c r="C28" s="41" t="s">
        <v>81</v>
      </c>
      <c r="D28" s="42"/>
      <c r="E28" s="42" t="s">
        <v>42</v>
      </c>
      <c r="F28" s="42"/>
    </row>
    <row r="29" spans="1:6" ht="15" customHeight="1" x14ac:dyDescent="0.25">
      <c r="A29" s="40">
        <v>1073</v>
      </c>
      <c r="B29" s="40" t="s">
        <v>82</v>
      </c>
      <c r="C29" s="41" t="s">
        <v>83</v>
      </c>
      <c r="D29" s="42" t="s">
        <v>84</v>
      </c>
      <c r="E29" s="42"/>
      <c r="F29" s="42"/>
    </row>
    <row r="30" spans="1:6" x14ac:dyDescent="0.25">
      <c r="A30" s="40">
        <v>1410</v>
      </c>
      <c r="B30" s="40" t="s">
        <v>82</v>
      </c>
      <c r="C30" s="41" t="s">
        <v>85</v>
      </c>
      <c r="D30" s="42" t="s">
        <v>86</v>
      </c>
      <c r="E30" s="42"/>
      <c r="F30" s="42">
        <v>2</v>
      </c>
    </row>
    <row r="31" spans="1:6" x14ac:dyDescent="0.25">
      <c r="A31" s="40">
        <v>1515</v>
      </c>
      <c r="B31" s="40" t="s">
        <v>82</v>
      </c>
      <c r="C31" s="41" t="s">
        <v>87</v>
      </c>
      <c r="D31" s="42"/>
      <c r="E31" s="42" t="s">
        <v>50</v>
      </c>
      <c r="F31" s="42"/>
    </row>
    <row r="32" spans="1:6" x14ac:dyDescent="0.25">
      <c r="A32" s="40">
        <v>1077</v>
      </c>
      <c r="B32" s="40" t="s">
        <v>82</v>
      </c>
      <c r="C32" s="41" t="s">
        <v>88</v>
      </c>
      <c r="D32" s="42"/>
      <c r="E32" s="42" t="s">
        <v>55</v>
      </c>
      <c r="F32" s="42"/>
    </row>
    <row r="33" spans="1:6" x14ac:dyDescent="0.25">
      <c r="A33" s="40">
        <v>1078</v>
      </c>
      <c r="B33" s="40" t="s">
        <v>89</v>
      </c>
      <c r="C33" s="41" t="s">
        <v>90</v>
      </c>
      <c r="D33" s="42" t="s">
        <v>72</v>
      </c>
      <c r="E33" s="42"/>
      <c r="F33" s="49"/>
    </row>
    <row r="34" spans="1:6" x14ac:dyDescent="0.25">
      <c r="A34" s="40">
        <v>1079</v>
      </c>
      <c r="B34" s="40" t="s">
        <v>89</v>
      </c>
      <c r="C34" s="41" t="s">
        <v>91</v>
      </c>
      <c r="D34" s="42"/>
      <c r="E34" s="42" t="s">
        <v>78</v>
      </c>
      <c r="F34" s="42"/>
    </row>
    <row r="35" spans="1:6" x14ac:dyDescent="0.25">
      <c r="A35" s="40">
        <v>1081</v>
      </c>
      <c r="B35" s="40" t="s">
        <v>92</v>
      </c>
      <c r="C35" s="41" t="s">
        <v>93</v>
      </c>
      <c r="D35" s="42" t="s">
        <v>72</v>
      </c>
      <c r="E35" s="44"/>
      <c r="F35" s="42"/>
    </row>
    <row r="36" spans="1:6" x14ac:dyDescent="0.25">
      <c r="A36" s="40">
        <v>1180</v>
      </c>
      <c r="B36" s="40" t="s">
        <v>92</v>
      </c>
      <c r="C36" s="41" t="s">
        <v>93</v>
      </c>
      <c r="D36" s="42" t="s">
        <v>74</v>
      </c>
      <c r="E36" s="44"/>
      <c r="F36" s="42"/>
    </row>
    <row r="37" spans="1:6" x14ac:dyDescent="0.25">
      <c r="A37" s="40">
        <v>1411</v>
      </c>
      <c r="B37" s="40" t="s">
        <v>94</v>
      </c>
      <c r="C37" s="41" t="s">
        <v>95</v>
      </c>
      <c r="D37" s="42" t="s">
        <v>86</v>
      </c>
      <c r="E37" s="44"/>
      <c r="F37" s="42">
        <v>2</v>
      </c>
    </row>
    <row r="38" spans="1:6" x14ac:dyDescent="0.25">
      <c r="A38" s="40">
        <v>1084</v>
      </c>
      <c r="B38" s="40" t="s">
        <v>94</v>
      </c>
      <c r="C38" s="41" t="s">
        <v>96</v>
      </c>
      <c r="D38" s="42" t="s">
        <v>97</v>
      </c>
      <c r="E38" s="44"/>
      <c r="F38" s="42">
        <v>2</v>
      </c>
    </row>
    <row r="39" spans="1:6" x14ac:dyDescent="0.25">
      <c r="A39" s="40">
        <v>1275</v>
      </c>
      <c r="B39" s="40" t="s">
        <v>94</v>
      </c>
      <c r="C39" s="41" t="s">
        <v>98</v>
      </c>
      <c r="D39" s="42" t="s">
        <v>65</v>
      </c>
      <c r="E39" s="44"/>
      <c r="F39" s="42">
        <v>2</v>
      </c>
    </row>
    <row r="40" spans="1:6" x14ac:dyDescent="0.25">
      <c r="A40" s="40">
        <v>1085</v>
      </c>
      <c r="B40" s="40" t="s">
        <v>94</v>
      </c>
      <c r="C40" s="41" t="s">
        <v>96</v>
      </c>
      <c r="D40" s="42" t="s">
        <v>99</v>
      </c>
      <c r="E40" s="44"/>
      <c r="F40" s="42" t="s">
        <v>68</v>
      </c>
    </row>
    <row r="41" spans="1:6" x14ac:dyDescent="0.25">
      <c r="A41" s="40">
        <v>1083</v>
      </c>
      <c r="B41" s="40" t="s">
        <v>94</v>
      </c>
      <c r="C41" s="41" t="s">
        <v>98</v>
      </c>
      <c r="D41" s="42"/>
      <c r="E41" s="42" t="s">
        <v>80</v>
      </c>
      <c r="F41" s="42"/>
    </row>
    <row r="42" spans="1:6" x14ac:dyDescent="0.25">
      <c r="A42" s="40">
        <v>1087</v>
      </c>
      <c r="B42" s="40" t="s">
        <v>94</v>
      </c>
      <c r="C42" s="41" t="s">
        <v>100</v>
      </c>
      <c r="D42" s="42"/>
      <c r="E42" s="42" t="s">
        <v>55</v>
      </c>
      <c r="F42" s="42"/>
    </row>
    <row r="43" spans="1:6" x14ac:dyDescent="0.25">
      <c r="A43" s="40">
        <v>1181</v>
      </c>
      <c r="B43" s="40" t="s">
        <v>94</v>
      </c>
      <c r="C43" s="41" t="s">
        <v>101</v>
      </c>
      <c r="D43" s="42"/>
      <c r="E43" s="42" t="s">
        <v>102</v>
      </c>
      <c r="F43" s="42"/>
    </row>
    <row r="44" spans="1:6" x14ac:dyDescent="0.25">
      <c r="A44" s="40">
        <v>1088</v>
      </c>
      <c r="B44" s="40" t="s">
        <v>94</v>
      </c>
      <c r="C44" s="41" t="s">
        <v>103</v>
      </c>
      <c r="D44" s="42"/>
      <c r="E44" s="42" t="s">
        <v>104</v>
      </c>
      <c r="F44" s="42"/>
    </row>
    <row r="45" spans="1:6" x14ac:dyDescent="0.25">
      <c r="A45" s="40">
        <v>1089</v>
      </c>
      <c r="B45" s="40" t="s">
        <v>105</v>
      </c>
      <c r="C45" s="41" t="s">
        <v>106</v>
      </c>
      <c r="D45" s="42" t="s">
        <v>72</v>
      </c>
      <c r="E45" s="44"/>
      <c r="F45" s="42"/>
    </row>
    <row r="46" spans="1:6" x14ac:dyDescent="0.25">
      <c r="A46" s="40">
        <v>1090</v>
      </c>
      <c r="B46" s="40" t="s">
        <v>105</v>
      </c>
      <c r="C46" s="41" t="s">
        <v>107</v>
      </c>
      <c r="D46" s="42" t="s">
        <v>74</v>
      </c>
      <c r="E46" s="44"/>
      <c r="F46" s="42"/>
    </row>
    <row r="47" spans="1:6" x14ac:dyDescent="0.25">
      <c r="A47" s="40">
        <v>1091</v>
      </c>
      <c r="B47" s="40" t="s">
        <v>105</v>
      </c>
      <c r="C47" s="41" t="s">
        <v>107</v>
      </c>
      <c r="D47" s="42"/>
      <c r="E47" s="42" t="s">
        <v>78</v>
      </c>
      <c r="F47" s="42"/>
    </row>
    <row r="48" spans="1:6" x14ac:dyDescent="0.25">
      <c r="A48" s="40">
        <v>1092</v>
      </c>
      <c r="B48" s="40" t="s">
        <v>108</v>
      </c>
      <c r="C48" s="41" t="s">
        <v>109</v>
      </c>
      <c r="D48" s="42" t="s">
        <v>99</v>
      </c>
      <c r="E48" s="42"/>
      <c r="F48" s="42">
        <v>1</v>
      </c>
    </row>
    <row r="49" spans="1:6" x14ac:dyDescent="0.25">
      <c r="A49" s="40">
        <v>1093</v>
      </c>
      <c r="B49" s="40" t="s">
        <v>108</v>
      </c>
      <c r="C49" s="41" t="s">
        <v>110</v>
      </c>
      <c r="D49" s="42"/>
      <c r="E49" s="42" t="s">
        <v>111</v>
      </c>
      <c r="F49" s="42"/>
    </row>
    <row r="50" spans="1:6" x14ac:dyDescent="0.25">
      <c r="A50" s="40">
        <v>1094</v>
      </c>
      <c r="B50" s="40" t="s">
        <v>108</v>
      </c>
      <c r="C50" s="41" t="s">
        <v>112</v>
      </c>
      <c r="D50" s="42"/>
      <c r="E50" s="42" t="s">
        <v>57</v>
      </c>
      <c r="F50" s="42"/>
    </row>
    <row r="51" spans="1:6" ht="15" customHeight="1" x14ac:dyDescent="0.25">
      <c r="A51" s="40">
        <v>1182</v>
      </c>
      <c r="B51" s="40" t="s">
        <v>108</v>
      </c>
      <c r="C51" s="41" t="s">
        <v>113</v>
      </c>
      <c r="D51" s="42"/>
      <c r="E51" s="42" t="s">
        <v>102</v>
      </c>
      <c r="F51" s="42"/>
    </row>
    <row r="52" spans="1:6" x14ac:dyDescent="0.25">
      <c r="A52" s="40">
        <v>1095</v>
      </c>
      <c r="B52" s="40" t="s">
        <v>108</v>
      </c>
      <c r="C52" s="41" t="s">
        <v>114</v>
      </c>
      <c r="D52" s="42"/>
      <c r="E52" s="42" t="s">
        <v>115</v>
      </c>
      <c r="F52" s="42"/>
    </row>
    <row r="53" spans="1:6" x14ac:dyDescent="0.25">
      <c r="A53" s="40">
        <v>1096</v>
      </c>
      <c r="B53" s="40" t="s">
        <v>116</v>
      </c>
      <c r="C53" s="41" t="s">
        <v>117</v>
      </c>
      <c r="D53" s="42" t="s">
        <v>72</v>
      </c>
      <c r="E53" s="42"/>
      <c r="F53" s="42"/>
    </row>
    <row r="54" spans="1:6" x14ac:dyDescent="0.25">
      <c r="A54" s="40">
        <v>1097</v>
      </c>
      <c r="B54" s="40" t="s">
        <v>116</v>
      </c>
      <c r="C54" s="41" t="s">
        <v>118</v>
      </c>
      <c r="D54" s="42" t="s">
        <v>84</v>
      </c>
      <c r="E54" s="44"/>
      <c r="F54" s="42"/>
    </row>
    <row r="55" spans="1:6" x14ac:dyDescent="0.25">
      <c r="A55" s="40">
        <v>1098</v>
      </c>
      <c r="B55" s="40" t="s">
        <v>116</v>
      </c>
      <c r="C55" s="41" t="s">
        <v>119</v>
      </c>
      <c r="D55" s="42"/>
      <c r="E55" s="42" t="s">
        <v>78</v>
      </c>
      <c r="F55" s="42"/>
    </row>
    <row r="56" spans="1:6" x14ac:dyDescent="0.25">
      <c r="A56" s="40">
        <v>1214</v>
      </c>
      <c r="B56" s="40" t="s">
        <v>120</v>
      </c>
      <c r="C56" s="41" t="s">
        <v>121</v>
      </c>
      <c r="D56" s="42" t="s">
        <v>84</v>
      </c>
      <c r="E56" s="42"/>
      <c r="F56" s="42"/>
    </row>
    <row r="57" spans="1:6" x14ac:dyDescent="0.25">
      <c r="A57" s="40">
        <v>1104</v>
      </c>
      <c r="B57" s="40" t="s">
        <v>120</v>
      </c>
      <c r="C57" s="41" t="s">
        <v>122</v>
      </c>
      <c r="D57" s="42"/>
      <c r="E57" s="42" t="s">
        <v>78</v>
      </c>
      <c r="F57" s="42"/>
    </row>
    <row r="58" spans="1:6" x14ac:dyDescent="0.25">
      <c r="A58" s="40">
        <v>1106</v>
      </c>
      <c r="B58" s="40" t="s">
        <v>123</v>
      </c>
      <c r="C58" s="41" t="s">
        <v>124</v>
      </c>
      <c r="D58" s="42" t="s">
        <v>74</v>
      </c>
      <c r="E58" s="42"/>
      <c r="F58" s="42"/>
    </row>
    <row r="59" spans="1:6" x14ac:dyDescent="0.25">
      <c r="A59" s="40">
        <v>1107</v>
      </c>
      <c r="B59" s="40" t="s">
        <v>123</v>
      </c>
      <c r="C59" s="41" t="s">
        <v>125</v>
      </c>
      <c r="D59" s="42"/>
      <c r="E59" s="42" t="s">
        <v>78</v>
      </c>
      <c r="F59" s="42"/>
    </row>
    <row r="60" spans="1:6" x14ac:dyDescent="0.25">
      <c r="A60" s="40">
        <v>1109</v>
      </c>
      <c r="B60" s="40" t="s">
        <v>126</v>
      </c>
      <c r="C60" s="41" t="s">
        <v>127</v>
      </c>
      <c r="D60" s="42" t="s">
        <v>128</v>
      </c>
      <c r="E60" s="42"/>
      <c r="F60" s="42"/>
    </row>
    <row r="61" spans="1:6" x14ac:dyDescent="0.25">
      <c r="A61" s="40">
        <v>1108</v>
      </c>
      <c r="B61" s="40" t="s">
        <v>126</v>
      </c>
      <c r="C61" s="41" t="s">
        <v>127</v>
      </c>
      <c r="D61" s="42" t="s">
        <v>129</v>
      </c>
      <c r="E61" s="42"/>
      <c r="F61" s="42"/>
    </row>
    <row r="62" spans="1:6" x14ac:dyDescent="0.25">
      <c r="A62" s="40">
        <v>1110</v>
      </c>
      <c r="B62" s="40" t="s">
        <v>126</v>
      </c>
      <c r="C62" s="41" t="s">
        <v>127</v>
      </c>
      <c r="D62" s="42"/>
      <c r="E62" s="42" t="s">
        <v>130</v>
      </c>
      <c r="F62" s="42"/>
    </row>
    <row r="63" spans="1:6" x14ac:dyDescent="0.25">
      <c r="A63" s="40">
        <v>1183</v>
      </c>
      <c r="B63" s="40" t="s">
        <v>126</v>
      </c>
      <c r="C63" s="41" t="s">
        <v>127</v>
      </c>
      <c r="D63" s="42"/>
      <c r="E63" s="42" t="s">
        <v>131</v>
      </c>
      <c r="F63" s="42"/>
    </row>
    <row r="64" spans="1:6" x14ac:dyDescent="0.25">
      <c r="A64" s="40">
        <v>1111</v>
      </c>
      <c r="B64" s="40" t="s">
        <v>126</v>
      </c>
      <c r="C64" s="41" t="s">
        <v>132</v>
      </c>
      <c r="D64" s="42"/>
      <c r="E64" s="42" t="s">
        <v>133</v>
      </c>
      <c r="F64" s="42"/>
    </row>
    <row r="65" spans="1:6" x14ac:dyDescent="0.25">
      <c r="A65" s="40">
        <v>1511</v>
      </c>
      <c r="B65" s="40" t="s">
        <v>134</v>
      </c>
      <c r="C65" s="41" t="s">
        <v>135</v>
      </c>
      <c r="D65" s="42" t="s">
        <v>76</v>
      </c>
      <c r="E65" s="44"/>
      <c r="F65" s="42"/>
    </row>
    <row r="66" spans="1:6" x14ac:dyDescent="0.25">
      <c r="A66" s="40">
        <v>1512</v>
      </c>
      <c r="B66" s="40" t="s">
        <v>134</v>
      </c>
      <c r="C66" s="41" t="s">
        <v>135</v>
      </c>
      <c r="D66" s="42"/>
      <c r="E66" s="42" t="s">
        <v>78</v>
      </c>
      <c r="F66" s="42"/>
    </row>
    <row r="67" spans="1:6" x14ac:dyDescent="0.25">
      <c r="A67" s="40">
        <v>1513</v>
      </c>
      <c r="B67" s="40" t="s">
        <v>134</v>
      </c>
      <c r="C67" s="41" t="s">
        <v>136</v>
      </c>
      <c r="D67" s="42"/>
      <c r="E67" s="42" t="s">
        <v>78</v>
      </c>
      <c r="F67" s="42"/>
    </row>
    <row r="68" spans="1:6" x14ac:dyDescent="0.25">
      <c r="A68" s="40">
        <v>1514</v>
      </c>
      <c r="B68" s="40" t="s">
        <v>134</v>
      </c>
      <c r="C68" s="41" t="s">
        <v>137</v>
      </c>
      <c r="D68" s="42"/>
      <c r="E68" s="42" t="s">
        <v>78</v>
      </c>
      <c r="F68" s="42"/>
    </row>
    <row r="69" spans="1:6" x14ac:dyDescent="0.25">
      <c r="A69" s="40">
        <v>1434</v>
      </c>
      <c r="B69" s="40" t="s">
        <v>138</v>
      </c>
      <c r="C69" s="41" t="s">
        <v>139</v>
      </c>
      <c r="D69" s="42"/>
      <c r="E69" s="42" t="s">
        <v>140</v>
      </c>
      <c r="F69" s="42"/>
    </row>
    <row r="70" spans="1:6" x14ac:dyDescent="0.25">
      <c r="A70" s="40">
        <v>1364</v>
      </c>
      <c r="B70" s="40" t="s">
        <v>138</v>
      </c>
      <c r="C70" s="41" t="s">
        <v>141</v>
      </c>
      <c r="D70" s="42"/>
      <c r="E70" s="42" t="s">
        <v>142</v>
      </c>
      <c r="F70" s="42"/>
    </row>
    <row r="71" spans="1:6" x14ac:dyDescent="0.25">
      <c r="A71" s="40">
        <v>1113</v>
      </c>
      <c r="B71" s="40" t="s">
        <v>143</v>
      </c>
      <c r="C71" s="41" t="s">
        <v>144</v>
      </c>
      <c r="D71" s="42"/>
      <c r="E71" s="42" t="s">
        <v>140</v>
      </c>
      <c r="F71" s="42"/>
    </row>
    <row r="72" spans="1:6" x14ac:dyDescent="0.25">
      <c r="A72" s="40">
        <v>1114</v>
      </c>
      <c r="B72" s="40" t="s">
        <v>145</v>
      </c>
      <c r="C72" s="41" t="s">
        <v>146</v>
      </c>
      <c r="D72" s="42"/>
      <c r="E72" s="42" t="s">
        <v>147</v>
      </c>
      <c r="F72" s="42"/>
    </row>
    <row r="73" spans="1:6" x14ac:dyDescent="0.25">
      <c r="A73" s="40">
        <v>1115</v>
      </c>
      <c r="B73" s="40" t="s">
        <v>148</v>
      </c>
      <c r="C73" s="41" t="s">
        <v>149</v>
      </c>
      <c r="D73" s="42" t="s">
        <v>72</v>
      </c>
      <c r="E73" s="44"/>
      <c r="F73" s="42"/>
    </row>
    <row r="74" spans="1:6" x14ac:dyDescent="0.25">
      <c r="A74" s="40">
        <v>1116</v>
      </c>
      <c r="B74" s="40" t="s">
        <v>148</v>
      </c>
      <c r="C74" s="41" t="s">
        <v>150</v>
      </c>
      <c r="D74" s="42" t="s">
        <v>72</v>
      </c>
      <c r="E74" s="44"/>
      <c r="F74" s="42"/>
    </row>
    <row r="75" spans="1:6" x14ac:dyDescent="0.25">
      <c r="A75" s="40">
        <v>1117</v>
      </c>
      <c r="B75" s="40" t="s">
        <v>148</v>
      </c>
      <c r="C75" s="41" t="s">
        <v>151</v>
      </c>
      <c r="D75" s="42" t="s">
        <v>74</v>
      </c>
      <c r="E75" s="44"/>
      <c r="F75" s="42"/>
    </row>
    <row r="76" spans="1:6" x14ac:dyDescent="0.25">
      <c r="A76" s="40">
        <v>1203</v>
      </c>
      <c r="B76" s="40" t="s">
        <v>148</v>
      </c>
      <c r="C76" s="41" t="s">
        <v>152</v>
      </c>
      <c r="D76" s="42" t="s">
        <v>153</v>
      </c>
      <c r="E76" s="44"/>
      <c r="F76" s="42"/>
    </row>
    <row r="77" spans="1:6" ht="15.75" customHeight="1" x14ac:dyDescent="0.25">
      <c r="A77" s="40">
        <v>1118</v>
      </c>
      <c r="B77" s="40" t="s">
        <v>154</v>
      </c>
      <c r="C77" s="41" t="s">
        <v>155</v>
      </c>
      <c r="D77" s="42"/>
      <c r="E77" s="42" t="s">
        <v>78</v>
      </c>
      <c r="F77" s="42"/>
    </row>
    <row r="78" spans="1:6" x14ac:dyDescent="0.25">
      <c r="A78" s="40">
        <v>1119</v>
      </c>
      <c r="B78" s="40" t="s">
        <v>154</v>
      </c>
      <c r="C78" s="41" t="s">
        <v>156</v>
      </c>
      <c r="D78" s="42"/>
      <c r="E78" s="42" t="s">
        <v>78</v>
      </c>
      <c r="F78" s="42"/>
    </row>
    <row r="79" spans="1:6" x14ac:dyDescent="0.25">
      <c r="A79" s="40">
        <v>1120</v>
      </c>
      <c r="B79" s="40" t="s">
        <v>154</v>
      </c>
      <c r="C79" s="41" t="s">
        <v>157</v>
      </c>
      <c r="D79" s="42"/>
      <c r="E79" s="42" t="s">
        <v>78</v>
      </c>
      <c r="F79" s="42"/>
    </row>
    <row r="80" spans="1:6" x14ac:dyDescent="0.25">
      <c r="A80" s="40">
        <v>1184</v>
      </c>
      <c r="B80" s="40" t="s">
        <v>158</v>
      </c>
      <c r="C80" s="41" t="s">
        <v>159</v>
      </c>
      <c r="D80" s="42" t="s">
        <v>72</v>
      </c>
      <c r="E80" s="44"/>
      <c r="F80" s="42"/>
    </row>
    <row r="81" spans="1:6" x14ac:dyDescent="0.25">
      <c r="A81" s="40">
        <v>1122</v>
      </c>
      <c r="B81" s="40" t="s">
        <v>158</v>
      </c>
      <c r="C81" s="41" t="s">
        <v>160</v>
      </c>
      <c r="D81" s="42" t="s">
        <v>84</v>
      </c>
      <c r="E81" s="44"/>
      <c r="F81" s="42"/>
    </row>
    <row r="82" spans="1:6" x14ac:dyDescent="0.25">
      <c r="A82" s="40">
        <v>1123</v>
      </c>
      <c r="B82" s="40" t="s">
        <v>158</v>
      </c>
      <c r="C82" s="41" t="s">
        <v>161</v>
      </c>
      <c r="D82" s="42"/>
      <c r="E82" s="42" t="s">
        <v>78</v>
      </c>
      <c r="F82" s="42"/>
    </row>
    <row r="83" spans="1:6" x14ac:dyDescent="0.25">
      <c r="A83" s="40">
        <v>1124</v>
      </c>
      <c r="B83" s="40" t="s">
        <v>158</v>
      </c>
      <c r="C83" s="41" t="s">
        <v>162</v>
      </c>
      <c r="D83" s="42"/>
      <c r="E83" s="42" t="s">
        <v>78</v>
      </c>
      <c r="F83" s="42"/>
    </row>
    <row r="84" spans="1:6" x14ac:dyDescent="0.25">
      <c r="A84" s="40">
        <v>1125</v>
      </c>
      <c r="B84" s="40" t="s">
        <v>163</v>
      </c>
      <c r="C84" s="41" t="s">
        <v>164</v>
      </c>
      <c r="D84" s="42" t="s">
        <v>72</v>
      </c>
      <c r="E84" s="42"/>
      <c r="F84" s="42"/>
    </row>
    <row r="85" spans="1:6" x14ac:dyDescent="0.25">
      <c r="A85" s="40">
        <v>1126</v>
      </c>
      <c r="B85" s="40" t="s">
        <v>163</v>
      </c>
      <c r="C85" s="41" t="s">
        <v>165</v>
      </c>
      <c r="D85" s="42" t="s">
        <v>74</v>
      </c>
      <c r="E85" s="42"/>
      <c r="F85" s="42"/>
    </row>
    <row r="86" spans="1:6" x14ac:dyDescent="0.25">
      <c r="A86" s="40">
        <v>1127</v>
      </c>
      <c r="B86" s="40" t="s">
        <v>163</v>
      </c>
      <c r="C86" s="41" t="s">
        <v>166</v>
      </c>
      <c r="D86" s="42"/>
      <c r="E86" s="42" t="s">
        <v>78</v>
      </c>
      <c r="F86" s="42"/>
    </row>
    <row r="87" spans="1:6" x14ac:dyDescent="0.25">
      <c r="A87" s="40">
        <v>1128</v>
      </c>
      <c r="B87" s="40" t="s">
        <v>163</v>
      </c>
      <c r="C87" s="41" t="s">
        <v>167</v>
      </c>
      <c r="D87" s="42"/>
      <c r="E87" s="42" t="s">
        <v>168</v>
      </c>
      <c r="F87" s="42"/>
    </row>
    <row r="88" spans="1:6" x14ac:dyDescent="0.25">
      <c r="A88" s="40">
        <v>1129</v>
      </c>
      <c r="B88" s="40" t="s">
        <v>169</v>
      </c>
      <c r="C88" s="41" t="s">
        <v>170</v>
      </c>
      <c r="D88" s="42" t="s">
        <v>72</v>
      </c>
      <c r="E88" s="42"/>
      <c r="F88" s="42"/>
    </row>
    <row r="89" spans="1:6" x14ac:dyDescent="0.25">
      <c r="A89" s="40">
        <v>1130</v>
      </c>
      <c r="B89" s="40" t="s">
        <v>169</v>
      </c>
      <c r="C89" s="41" t="s">
        <v>171</v>
      </c>
      <c r="D89" s="42" t="s">
        <v>74</v>
      </c>
      <c r="E89" s="42"/>
      <c r="F89" s="42"/>
    </row>
    <row r="90" spans="1:6" x14ac:dyDescent="0.25">
      <c r="A90" s="40">
        <v>1131</v>
      </c>
      <c r="B90" s="40" t="s">
        <v>169</v>
      </c>
      <c r="C90" s="41" t="s">
        <v>172</v>
      </c>
      <c r="D90" s="42"/>
      <c r="E90" s="42" t="s">
        <v>78</v>
      </c>
      <c r="F90" s="42"/>
    </row>
    <row r="91" spans="1:6" x14ac:dyDescent="0.25">
      <c r="A91" s="40">
        <v>1132</v>
      </c>
      <c r="B91" s="40" t="s">
        <v>169</v>
      </c>
      <c r="C91" s="41" t="s">
        <v>173</v>
      </c>
      <c r="D91" s="42"/>
      <c r="E91" s="42" t="s">
        <v>168</v>
      </c>
      <c r="F91" s="42"/>
    </row>
    <row r="92" spans="1:6" x14ac:dyDescent="0.25">
      <c r="A92" s="40">
        <v>1133</v>
      </c>
      <c r="B92" s="40" t="s">
        <v>174</v>
      </c>
      <c r="C92" s="41" t="s">
        <v>175</v>
      </c>
      <c r="D92" s="42" t="s">
        <v>86</v>
      </c>
      <c r="E92" s="42"/>
      <c r="F92" s="42">
        <v>2</v>
      </c>
    </row>
    <row r="93" spans="1:6" x14ac:dyDescent="0.25">
      <c r="A93" s="40">
        <v>1185</v>
      </c>
      <c r="B93" s="40" t="s">
        <v>174</v>
      </c>
      <c r="C93" s="41" t="s">
        <v>176</v>
      </c>
      <c r="D93" s="42" t="s">
        <v>177</v>
      </c>
      <c r="E93" s="42"/>
      <c r="F93" s="42">
        <v>2</v>
      </c>
    </row>
    <row r="94" spans="1:6" x14ac:dyDescent="0.25">
      <c r="A94" s="40">
        <v>1173</v>
      </c>
      <c r="B94" s="40" t="s">
        <v>174</v>
      </c>
      <c r="C94" s="41" t="s">
        <v>178</v>
      </c>
      <c r="D94" s="42" t="s">
        <v>179</v>
      </c>
      <c r="E94" s="42"/>
      <c r="F94" s="42">
        <v>2</v>
      </c>
    </row>
    <row r="95" spans="1:6" x14ac:dyDescent="0.25">
      <c r="A95" s="40">
        <v>1134</v>
      </c>
      <c r="B95" s="40" t="s">
        <v>174</v>
      </c>
      <c r="C95" s="41" t="s">
        <v>175</v>
      </c>
      <c r="D95" s="42"/>
      <c r="E95" s="42" t="s">
        <v>180</v>
      </c>
      <c r="F95" s="42"/>
    </row>
    <row r="96" spans="1:6" x14ac:dyDescent="0.25">
      <c r="A96" s="40">
        <v>829</v>
      </c>
      <c r="B96" s="40" t="s">
        <v>181</v>
      </c>
      <c r="C96" s="41" t="s">
        <v>182</v>
      </c>
      <c r="D96" s="42" t="s">
        <v>72</v>
      </c>
      <c r="E96" s="44"/>
      <c r="F96" s="42"/>
    </row>
    <row r="97" spans="1:6" x14ac:dyDescent="0.25">
      <c r="A97" s="40">
        <v>830</v>
      </c>
      <c r="B97" s="40" t="s">
        <v>181</v>
      </c>
      <c r="C97" s="41" t="s">
        <v>183</v>
      </c>
      <c r="D97" s="42"/>
      <c r="E97" s="44"/>
      <c r="F97" s="42"/>
    </row>
    <row r="98" spans="1:6" x14ac:dyDescent="0.25">
      <c r="A98" s="40"/>
      <c r="B98" s="40" t="s">
        <v>181</v>
      </c>
      <c r="C98" s="41" t="s">
        <v>184</v>
      </c>
      <c r="D98" s="42" t="s">
        <v>84</v>
      </c>
      <c r="E98" s="44"/>
      <c r="F98" s="42"/>
    </row>
    <row r="99" spans="1:6" x14ac:dyDescent="0.25">
      <c r="A99" s="40">
        <v>947</v>
      </c>
      <c r="B99" s="40" t="s">
        <v>181</v>
      </c>
      <c r="C99" s="41" t="s">
        <v>185</v>
      </c>
      <c r="D99" s="42" t="s">
        <v>86</v>
      </c>
      <c r="E99" s="44"/>
      <c r="F99" s="42">
        <v>2</v>
      </c>
    </row>
    <row r="100" spans="1:6" x14ac:dyDescent="0.25">
      <c r="A100" s="40">
        <v>1307</v>
      </c>
      <c r="B100" s="40" t="s">
        <v>181</v>
      </c>
      <c r="C100" s="41" t="s">
        <v>186</v>
      </c>
      <c r="D100" s="42"/>
      <c r="E100" s="42" t="s">
        <v>42</v>
      </c>
      <c r="F100" s="42"/>
    </row>
    <row r="101" spans="1:6" ht="12.75" customHeight="1" x14ac:dyDescent="0.25">
      <c r="A101" s="40">
        <v>948</v>
      </c>
      <c r="B101" s="40" t="s">
        <v>181</v>
      </c>
      <c r="C101" s="41" t="s">
        <v>187</v>
      </c>
      <c r="D101" s="42"/>
      <c r="E101" s="42" t="s">
        <v>180</v>
      </c>
      <c r="F101" s="42"/>
    </row>
    <row r="102" spans="1:6" ht="13.5" customHeight="1" x14ac:dyDescent="0.25">
      <c r="A102" s="40">
        <v>790</v>
      </c>
      <c r="B102" s="40" t="s">
        <v>188</v>
      </c>
      <c r="C102" s="41" t="s">
        <v>189</v>
      </c>
      <c r="D102" s="42"/>
      <c r="E102" s="42" t="s">
        <v>180</v>
      </c>
      <c r="F102" s="42"/>
    </row>
    <row r="103" spans="1:6" x14ac:dyDescent="0.25">
      <c r="A103" s="40">
        <v>1282</v>
      </c>
      <c r="B103" s="40" t="s">
        <v>188</v>
      </c>
      <c r="C103" s="41" t="s">
        <v>190</v>
      </c>
      <c r="D103" s="42"/>
      <c r="E103" s="42" t="s">
        <v>180</v>
      </c>
      <c r="F103" s="42"/>
    </row>
    <row r="104" spans="1:6" x14ac:dyDescent="0.25">
      <c r="A104" s="40">
        <v>791</v>
      </c>
      <c r="B104" s="40" t="s">
        <v>188</v>
      </c>
      <c r="C104" s="41" t="s">
        <v>191</v>
      </c>
      <c r="D104" s="42"/>
      <c r="E104" s="42" t="s">
        <v>102</v>
      </c>
      <c r="F104" s="42"/>
    </row>
    <row r="105" spans="1:6" x14ac:dyDescent="0.25">
      <c r="A105" s="40">
        <v>792</v>
      </c>
      <c r="B105" s="40" t="s">
        <v>188</v>
      </c>
      <c r="C105" s="41" t="s">
        <v>192</v>
      </c>
      <c r="D105" s="42"/>
      <c r="E105" s="42" t="s">
        <v>130</v>
      </c>
      <c r="F105" s="42"/>
    </row>
    <row r="106" spans="1:6" x14ac:dyDescent="0.25">
      <c r="A106" s="40">
        <v>1215</v>
      </c>
      <c r="B106" s="40" t="s">
        <v>193</v>
      </c>
      <c r="C106" s="41" t="s">
        <v>194</v>
      </c>
      <c r="D106" s="42" t="s">
        <v>74</v>
      </c>
      <c r="E106" s="42"/>
      <c r="F106" s="42"/>
    </row>
    <row r="107" spans="1:6" x14ac:dyDescent="0.25">
      <c r="A107" s="40">
        <v>1216</v>
      </c>
      <c r="B107" s="40" t="s">
        <v>193</v>
      </c>
      <c r="C107" s="41" t="s">
        <v>195</v>
      </c>
      <c r="D107" s="42" t="s">
        <v>74</v>
      </c>
      <c r="E107" s="42"/>
      <c r="F107" s="42"/>
    </row>
    <row r="108" spans="1:6" x14ac:dyDescent="0.25">
      <c r="A108" s="40">
        <v>1136</v>
      </c>
      <c r="B108" s="40" t="s">
        <v>193</v>
      </c>
      <c r="C108" s="41" t="s">
        <v>196</v>
      </c>
      <c r="D108" s="42"/>
      <c r="E108" s="42" t="s">
        <v>78</v>
      </c>
      <c r="F108" s="42"/>
    </row>
    <row r="109" spans="1:6" x14ac:dyDescent="0.25">
      <c r="A109" s="40">
        <v>1137</v>
      </c>
      <c r="B109" s="40" t="s">
        <v>193</v>
      </c>
      <c r="C109" s="41" t="s">
        <v>197</v>
      </c>
      <c r="D109" s="42"/>
      <c r="E109" s="42" t="s">
        <v>78</v>
      </c>
      <c r="F109" s="42"/>
    </row>
    <row r="110" spans="1:6" x14ac:dyDescent="0.25">
      <c r="A110" s="40">
        <v>1138</v>
      </c>
      <c r="B110" s="40" t="s">
        <v>198</v>
      </c>
      <c r="C110" s="41" t="s">
        <v>199</v>
      </c>
      <c r="D110" s="127" t="s">
        <v>200</v>
      </c>
      <c r="E110" s="127"/>
      <c r="F110" s="127"/>
    </row>
    <row r="111" spans="1:6" x14ac:dyDescent="0.25">
      <c r="A111" s="50">
        <v>1138</v>
      </c>
      <c r="B111" s="40" t="s">
        <v>198</v>
      </c>
      <c r="C111" s="41" t="s">
        <v>201</v>
      </c>
      <c r="D111" s="127" t="s">
        <v>202</v>
      </c>
      <c r="E111" s="127"/>
      <c r="F111" s="127"/>
    </row>
    <row r="112" spans="1:6" x14ac:dyDescent="0.25">
      <c r="A112" s="40">
        <v>1362</v>
      </c>
      <c r="B112" s="40" t="s">
        <v>198</v>
      </c>
      <c r="C112" s="41" t="s">
        <v>203</v>
      </c>
      <c r="D112" s="41" t="s">
        <v>204</v>
      </c>
      <c r="E112" s="51"/>
      <c r="F112" s="42"/>
    </row>
    <row r="113" spans="1:6" x14ac:dyDescent="0.25">
      <c r="A113" s="40">
        <v>1429</v>
      </c>
      <c r="B113" s="40" t="s">
        <v>198</v>
      </c>
      <c r="C113" s="41" t="s">
        <v>205</v>
      </c>
      <c r="D113" s="42"/>
      <c r="E113" s="43" t="s">
        <v>206</v>
      </c>
      <c r="F113" s="42"/>
    </row>
    <row r="114" spans="1:6" x14ac:dyDescent="0.25">
      <c r="A114" s="40">
        <v>1446</v>
      </c>
      <c r="B114" s="40" t="s">
        <v>198</v>
      </c>
      <c r="C114" s="41" t="s">
        <v>207</v>
      </c>
      <c r="D114" s="41" t="s">
        <v>204</v>
      </c>
      <c r="E114" s="51"/>
      <c r="F114" s="42"/>
    </row>
    <row r="115" spans="1:6" x14ac:dyDescent="0.25">
      <c r="A115" s="40">
        <v>1142</v>
      </c>
      <c r="B115" s="40" t="s">
        <v>208</v>
      </c>
      <c r="C115" s="41" t="s">
        <v>209</v>
      </c>
      <c r="D115" s="42"/>
      <c r="E115" s="42" t="s">
        <v>210</v>
      </c>
      <c r="F115" s="42"/>
    </row>
    <row r="116" spans="1:6" x14ac:dyDescent="0.25">
      <c r="A116" s="40">
        <v>1312</v>
      </c>
      <c r="B116" s="40" t="s">
        <v>208</v>
      </c>
      <c r="C116" s="41" t="s">
        <v>146</v>
      </c>
      <c r="D116" s="42"/>
      <c r="E116" s="42" t="s">
        <v>131</v>
      </c>
      <c r="F116" s="42"/>
    </row>
    <row r="117" spans="1:6" x14ac:dyDescent="0.25">
      <c r="A117" s="40">
        <v>257</v>
      </c>
      <c r="B117" s="40" t="s">
        <v>211</v>
      </c>
      <c r="C117" s="41" t="s">
        <v>212</v>
      </c>
      <c r="D117" s="42"/>
      <c r="E117" s="42" t="s">
        <v>111</v>
      </c>
      <c r="F117" s="42"/>
    </row>
    <row r="118" spans="1:6" x14ac:dyDescent="0.25">
      <c r="A118" s="40">
        <v>258</v>
      </c>
      <c r="B118" s="40" t="s">
        <v>211</v>
      </c>
      <c r="C118" s="41" t="s">
        <v>213</v>
      </c>
      <c r="D118" s="41"/>
      <c r="E118" s="43" t="s">
        <v>214</v>
      </c>
      <c r="F118" s="42"/>
    </row>
    <row r="119" spans="1:6" ht="12.75" customHeight="1" x14ac:dyDescent="0.25">
      <c r="A119" s="40">
        <v>1478</v>
      </c>
      <c r="B119" s="40" t="s">
        <v>211</v>
      </c>
      <c r="C119" s="41" t="s">
        <v>215</v>
      </c>
      <c r="D119" s="42"/>
      <c r="E119" s="42" t="s">
        <v>216</v>
      </c>
      <c r="F119" s="42"/>
    </row>
    <row r="120" spans="1:6" ht="15.75" customHeight="1" x14ac:dyDescent="0.25">
      <c r="A120" s="40">
        <v>8</v>
      </c>
      <c r="B120" s="40" t="s">
        <v>217</v>
      </c>
      <c r="C120" s="41" t="s">
        <v>218</v>
      </c>
      <c r="D120" s="42"/>
      <c r="E120" s="42" t="s">
        <v>219</v>
      </c>
      <c r="F120" s="42"/>
    </row>
    <row r="121" spans="1:6" x14ac:dyDescent="0.25">
      <c r="A121" s="40">
        <v>1217</v>
      </c>
      <c r="B121" s="40" t="s">
        <v>217</v>
      </c>
      <c r="C121" s="41" t="s">
        <v>51</v>
      </c>
      <c r="D121" s="42"/>
      <c r="E121" s="42" t="s">
        <v>142</v>
      </c>
      <c r="F121" s="42"/>
    </row>
    <row r="122" spans="1:6" x14ac:dyDescent="0.25">
      <c r="A122" s="40">
        <v>1218</v>
      </c>
      <c r="B122" s="40" t="s">
        <v>217</v>
      </c>
      <c r="C122" s="41" t="s">
        <v>56</v>
      </c>
      <c r="D122" s="42"/>
      <c r="E122" s="42" t="s">
        <v>220</v>
      </c>
      <c r="F122" s="42"/>
    </row>
    <row r="123" spans="1:6" x14ac:dyDescent="0.25">
      <c r="A123" s="40">
        <v>1389</v>
      </c>
      <c r="B123" s="40" t="s">
        <v>221</v>
      </c>
      <c r="C123" s="41" t="s">
        <v>222</v>
      </c>
      <c r="D123" s="42"/>
      <c r="E123" s="42" t="s">
        <v>223</v>
      </c>
      <c r="F123" s="42"/>
    </row>
    <row r="124" spans="1:6" x14ac:dyDescent="0.25">
      <c r="A124" s="40">
        <v>1</v>
      </c>
      <c r="B124" s="40" t="s">
        <v>221</v>
      </c>
      <c r="C124" s="41" t="s">
        <v>224</v>
      </c>
      <c r="D124" s="42"/>
      <c r="E124" s="42" t="s">
        <v>210</v>
      </c>
      <c r="F124" s="42"/>
    </row>
    <row r="125" spans="1:6" s="19" customFormat="1" ht="13" x14ac:dyDescent="0.3">
      <c r="A125" s="40">
        <v>1436</v>
      </c>
      <c r="B125" s="40" t="s">
        <v>221</v>
      </c>
      <c r="C125" s="41" t="s">
        <v>225</v>
      </c>
      <c r="D125" s="42"/>
      <c r="E125" s="42" t="s">
        <v>50</v>
      </c>
      <c r="F125" s="42"/>
    </row>
    <row r="126" spans="1:6" x14ac:dyDescent="0.25">
      <c r="A126" s="40">
        <v>1365</v>
      </c>
      <c r="B126" s="40" t="s">
        <v>221</v>
      </c>
      <c r="C126" s="41" t="s">
        <v>226</v>
      </c>
      <c r="D126" s="42"/>
      <c r="E126" s="42" t="s">
        <v>52</v>
      </c>
      <c r="F126" s="42"/>
    </row>
    <row r="127" spans="1:6" x14ac:dyDescent="0.25">
      <c r="A127" s="40">
        <v>1448</v>
      </c>
      <c r="B127" s="40" t="s">
        <v>221</v>
      </c>
      <c r="C127" s="41" t="s">
        <v>141</v>
      </c>
      <c r="D127" s="42"/>
      <c r="E127" s="42" t="s">
        <v>142</v>
      </c>
      <c r="F127" s="42"/>
    </row>
    <row r="128" spans="1:6" x14ac:dyDescent="0.25">
      <c r="A128" s="40">
        <v>1535</v>
      </c>
      <c r="B128" s="40" t="s">
        <v>221</v>
      </c>
      <c r="C128" s="41" t="s">
        <v>227</v>
      </c>
      <c r="D128" s="42"/>
      <c r="E128" s="42" t="s">
        <v>220</v>
      </c>
      <c r="F128" s="42"/>
    </row>
    <row r="129" spans="1:6" ht="13.5" customHeight="1" x14ac:dyDescent="0.25">
      <c r="A129" s="40">
        <v>1554</v>
      </c>
      <c r="B129" s="40" t="s">
        <v>221</v>
      </c>
      <c r="C129" s="41" t="s">
        <v>228</v>
      </c>
      <c r="D129" s="42"/>
      <c r="E129" s="42" t="s">
        <v>220</v>
      </c>
      <c r="F129" s="42"/>
    </row>
    <row r="130" spans="1:6" x14ac:dyDescent="0.25">
      <c r="A130" s="40">
        <v>1539</v>
      </c>
      <c r="B130" s="40" t="s">
        <v>221</v>
      </c>
      <c r="C130" s="41" t="s">
        <v>60</v>
      </c>
      <c r="D130" s="42"/>
      <c r="E130" s="42" t="s">
        <v>104</v>
      </c>
      <c r="F130" s="42"/>
    </row>
    <row r="131" spans="1:6" x14ac:dyDescent="0.25">
      <c r="A131" s="40">
        <v>1536</v>
      </c>
      <c r="B131" s="40" t="s">
        <v>221</v>
      </c>
      <c r="C131" s="41" t="s">
        <v>229</v>
      </c>
      <c r="D131" s="42"/>
      <c r="E131" s="42" t="s">
        <v>214</v>
      </c>
      <c r="F131" s="42"/>
    </row>
    <row r="132" spans="1:6" x14ac:dyDescent="0.25">
      <c r="A132" s="40">
        <v>1221</v>
      </c>
      <c r="B132" s="40" t="s">
        <v>221</v>
      </c>
      <c r="C132" s="41" t="s">
        <v>230</v>
      </c>
      <c r="D132" s="42"/>
      <c r="E132" s="42" t="s">
        <v>214</v>
      </c>
      <c r="F132" s="42"/>
    </row>
    <row r="133" spans="1:6" x14ac:dyDescent="0.25">
      <c r="A133" s="40">
        <v>1222</v>
      </c>
      <c r="B133" s="40" t="s">
        <v>221</v>
      </c>
      <c r="C133" s="41" t="s">
        <v>231</v>
      </c>
      <c r="D133" s="42"/>
      <c r="E133" s="42" t="s">
        <v>214</v>
      </c>
      <c r="F133" s="42"/>
    </row>
    <row r="134" spans="1:6" x14ac:dyDescent="0.25">
      <c r="A134" s="40">
        <v>1220</v>
      </c>
      <c r="B134" s="40" t="s">
        <v>221</v>
      </c>
      <c r="C134" s="41" t="s">
        <v>232</v>
      </c>
      <c r="D134" s="42"/>
      <c r="E134" s="42" t="s">
        <v>233</v>
      </c>
      <c r="F134" s="42"/>
    </row>
    <row r="135" spans="1:6" x14ac:dyDescent="0.25">
      <c r="A135" s="40">
        <v>1413</v>
      </c>
      <c r="B135" s="40" t="s">
        <v>234</v>
      </c>
      <c r="C135" s="41" t="s">
        <v>235</v>
      </c>
      <c r="D135" s="42"/>
      <c r="E135" s="42" t="s">
        <v>50</v>
      </c>
      <c r="F135" s="42"/>
    </row>
    <row r="136" spans="1:6" x14ac:dyDescent="0.25">
      <c r="A136" s="40">
        <v>37</v>
      </c>
      <c r="B136" s="40" t="s">
        <v>234</v>
      </c>
      <c r="C136" s="41" t="s">
        <v>236</v>
      </c>
      <c r="D136" s="42"/>
      <c r="E136" s="42" t="s">
        <v>237</v>
      </c>
      <c r="F136" s="42"/>
    </row>
    <row r="137" spans="1:6" x14ac:dyDescent="0.25">
      <c r="A137" s="40">
        <v>1223</v>
      </c>
      <c r="B137" s="40" t="s">
        <v>234</v>
      </c>
      <c r="C137" s="41" t="s">
        <v>238</v>
      </c>
      <c r="D137" s="42"/>
      <c r="E137" s="42" t="s">
        <v>50</v>
      </c>
      <c r="F137" s="42"/>
    </row>
    <row r="138" spans="1:6" x14ac:dyDescent="0.25">
      <c r="A138" s="40">
        <v>1516</v>
      </c>
      <c r="B138" s="40" t="s">
        <v>234</v>
      </c>
      <c r="C138" s="41" t="s">
        <v>239</v>
      </c>
      <c r="D138" s="42"/>
      <c r="E138" s="42" t="s">
        <v>147</v>
      </c>
      <c r="F138" s="42"/>
    </row>
    <row r="139" spans="1:6" x14ac:dyDescent="0.25">
      <c r="A139" s="40">
        <v>1224</v>
      </c>
      <c r="B139" s="40" t="s">
        <v>234</v>
      </c>
      <c r="C139" s="41" t="s">
        <v>240</v>
      </c>
      <c r="D139" s="42"/>
      <c r="E139" s="42" t="s">
        <v>147</v>
      </c>
      <c r="F139" s="42"/>
    </row>
    <row r="140" spans="1:6" x14ac:dyDescent="0.25">
      <c r="A140" s="40">
        <v>1501</v>
      </c>
      <c r="B140" s="40" t="s">
        <v>234</v>
      </c>
      <c r="C140" s="41" t="s">
        <v>241</v>
      </c>
      <c r="D140" s="42"/>
      <c r="E140" s="42" t="s">
        <v>242</v>
      </c>
      <c r="F140" s="42"/>
    </row>
    <row r="141" spans="1:6" x14ac:dyDescent="0.25">
      <c r="A141" s="40">
        <v>46</v>
      </c>
      <c r="B141" s="40" t="s">
        <v>243</v>
      </c>
      <c r="C141" s="41" t="s">
        <v>244</v>
      </c>
      <c r="D141" s="42" t="s">
        <v>74</v>
      </c>
      <c r="E141" s="44"/>
      <c r="F141" s="42"/>
    </row>
    <row r="142" spans="1:6" x14ac:dyDescent="0.25">
      <c r="A142" s="40">
        <v>1225</v>
      </c>
      <c r="B142" s="40" t="s">
        <v>243</v>
      </c>
      <c r="C142" s="41" t="s">
        <v>245</v>
      </c>
      <c r="D142" s="42" t="s">
        <v>246</v>
      </c>
      <c r="E142" s="44"/>
      <c r="F142" s="42"/>
    </row>
    <row r="143" spans="1:6" x14ac:dyDescent="0.25">
      <c r="A143" s="40">
        <v>50</v>
      </c>
      <c r="B143" s="40" t="s">
        <v>243</v>
      </c>
      <c r="C143" s="41" t="s">
        <v>247</v>
      </c>
      <c r="D143" s="42"/>
      <c r="E143" s="42" t="s">
        <v>44</v>
      </c>
      <c r="F143" s="42"/>
    </row>
    <row r="144" spans="1:6" x14ac:dyDescent="0.25">
      <c r="A144" s="40">
        <v>52</v>
      </c>
      <c r="B144" s="40" t="s">
        <v>243</v>
      </c>
      <c r="C144" s="41" t="s">
        <v>248</v>
      </c>
      <c r="D144" s="42"/>
      <c r="E144" s="42" t="s">
        <v>50</v>
      </c>
      <c r="F144" s="42"/>
    </row>
    <row r="145" spans="1:6" x14ac:dyDescent="0.25">
      <c r="A145" s="40">
        <v>53</v>
      </c>
      <c r="B145" s="40" t="s">
        <v>243</v>
      </c>
      <c r="C145" s="41" t="s">
        <v>249</v>
      </c>
      <c r="D145" s="42"/>
      <c r="E145" s="42" t="s">
        <v>250</v>
      </c>
      <c r="F145" s="42"/>
    </row>
    <row r="146" spans="1:6" x14ac:dyDescent="0.25">
      <c r="A146" s="40">
        <v>1414</v>
      </c>
      <c r="B146" s="40" t="s">
        <v>243</v>
      </c>
      <c r="C146" s="41" t="s">
        <v>251</v>
      </c>
      <c r="D146" s="42"/>
      <c r="E146" s="42" t="s">
        <v>52</v>
      </c>
      <c r="F146" s="42"/>
    </row>
    <row r="147" spans="1:6" x14ac:dyDescent="0.25">
      <c r="A147" s="40">
        <v>1279</v>
      </c>
      <c r="B147" s="40" t="s">
        <v>243</v>
      </c>
      <c r="C147" s="41" t="s">
        <v>252</v>
      </c>
      <c r="D147" s="42"/>
      <c r="E147" s="42" t="s">
        <v>52</v>
      </c>
      <c r="F147" s="42"/>
    </row>
    <row r="148" spans="1:6" x14ac:dyDescent="0.25">
      <c r="A148" s="40">
        <v>1280</v>
      </c>
      <c r="B148" s="40" t="s">
        <v>243</v>
      </c>
      <c r="C148" s="41" t="s">
        <v>253</v>
      </c>
      <c r="D148" s="42"/>
      <c r="E148" s="42" t="s">
        <v>242</v>
      </c>
      <c r="F148" s="42"/>
    </row>
    <row r="149" spans="1:6" x14ac:dyDescent="0.25">
      <c r="A149" s="40">
        <v>1207</v>
      </c>
      <c r="B149" s="40" t="s">
        <v>243</v>
      </c>
      <c r="C149" s="41" t="s">
        <v>254</v>
      </c>
      <c r="D149" s="42"/>
      <c r="E149" s="42" t="s">
        <v>242</v>
      </c>
      <c r="F149" s="42"/>
    </row>
    <row r="150" spans="1:6" x14ac:dyDescent="0.25">
      <c r="A150" s="40">
        <v>139</v>
      </c>
      <c r="B150" s="40" t="s">
        <v>255</v>
      </c>
      <c r="C150" s="41" t="s">
        <v>256</v>
      </c>
      <c r="D150" s="42" t="s">
        <v>257</v>
      </c>
      <c r="E150" s="44"/>
      <c r="F150" s="42"/>
    </row>
    <row r="151" spans="1:6" x14ac:dyDescent="0.25">
      <c r="A151" s="40">
        <v>1556</v>
      </c>
      <c r="B151" s="40" t="s">
        <v>255</v>
      </c>
      <c r="C151" s="41" t="s">
        <v>258</v>
      </c>
      <c r="D151" s="42" t="s">
        <v>259</v>
      </c>
      <c r="E151" s="44"/>
      <c r="F151" s="42"/>
    </row>
    <row r="152" spans="1:6" x14ac:dyDescent="0.25">
      <c r="A152" s="40">
        <v>141</v>
      </c>
      <c r="B152" s="40" t="s">
        <v>255</v>
      </c>
      <c r="C152" s="41" t="s">
        <v>260</v>
      </c>
      <c r="D152" s="42" t="s">
        <v>261</v>
      </c>
      <c r="E152" s="44"/>
      <c r="F152" s="42"/>
    </row>
    <row r="153" spans="1:6" x14ac:dyDescent="0.25">
      <c r="A153" s="40">
        <v>1519</v>
      </c>
      <c r="B153" s="40" t="s">
        <v>255</v>
      </c>
      <c r="C153" s="41" t="s">
        <v>262</v>
      </c>
      <c r="D153" s="42" t="s">
        <v>263</v>
      </c>
      <c r="E153" s="44"/>
      <c r="F153" s="42"/>
    </row>
    <row r="154" spans="1:6" x14ac:dyDescent="0.25">
      <c r="A154" s="40">
        <v>1557</v>
      </c>
      <c r="B154" s="40" t="s">
        <v>255</v>
      </c>
      <c r="C154" s="41" t="s">
        <v>264</v>
      </c>
      <c r="D154" s="42" t="s">
        <v>265</v>
      </c>
      <c r="E154" s="44"/>
      <c r="F154" s="42"/>
    </row>
    <row r="155" spans="1:6" x14ac:dyDescent="0.25">
      <c r="A155" s="40">
        <v>1520</v>
      </c>
      <c r="B155" s="40" t="s">
        <v>255</v>
      </c>
      <c r="C155" s="41" t="s">
        <v>266</v>
      </c>
      <c r="D155" s="42" t="s">
        <v>267</v>
      </c>
      <c r="E155" s="42" t="s">
        <v>50</v>
      </c>
      <c r="F155" s="42"/>
    </row>
    <row r="156" spans="1:6" x14ac:dyDescent="0.25">
      <c r="A156" s="40">
        <v>1521</v>
      </c>
      <c r="B156" s="40" t="s">
        <v>255</v>
      </c>
      <c r="C156" s="41" t="s">
        <v>268</v>
      </c>
      <c r="D156" s="42"/>
      <c r="E156" s="42" t="s">
        <v>55</v>
      </c>
      <c r="F156" s="42"/>
    </row>
    <row r="157" spans="1:6" x14ac:dyDescent="0.25">
      <c r="A157" s="40">
        <v>1522</v>
      </c>
      <c r="B157" s="40" t="s">
        <v>255</v>
      </c>
      <c r="C157" s="41" t="s">
        <v>269</v>
      </c>
      <c r="D157" s="42"/>
      <c r="E157" s="42" t="s">
        <v>102</v>
      </c>
      <c r="F157" s="42"/>
    </row>
    <row r="158" spans="1:6" x14ac:dyDescent="0.25">
      <c r="A158" s="40">
        <v>1523</v>
      </c>
      <c r="B158" s="40" t="s">
        <v>255</v>
      </c>
      <c r="C158" s="41" t="s">
        <v>270</v>
      </c>
      <c r="D158" s="42"/>
      <c r="E158" s="42" t="s">
        <v>271</v>
      </c>
      <c r="F158" s="42"/>
    </row>
    <row r="159" spans="1:6" x14ac:dyDescent="0.25">
      <c r="A159" s="40">
        <v>1524</v>
      </c>
      <c r="B159" s="40" t="s">
        <v>255</v>
      </c>
      <c r="C159" s="41" t="s">
        <v>272</v>
      </c>
      <c r="D159" s="42"/>
      <c r="E159" s="42" t="s">
        <v>115</v>
      </c>
      <c r="F159" s="42"/>
    </row>
    <row r="160" spans="1:6" x14ac:dyDescent="0.25">
      <c r="A160" s="40">
        <v>1525</v>
      </c>
      <c r="B160" s="40" t="s">
        <v>255</v>
      </c>
      <c r="C160" s="41" t="s">
        <v>273</v>
      </c>
      <c r="D160" s="42"/>
      <c r="E160" s="42" t="s">
        <v>133</v>
      </c>
      <c r="F160" s="42"/>
    </row>
    <row r="161" spans="1:6" x14ac:dyDescent="0.25">
      <c r="A161" s="40">
        <v>1560</v>
      </c>
      <c r="B161" s="40" t="s">
        <v>274</v>
      </c>
      <c r="C161" s="41" t="s">
        <v>275</v>
      </c>
      <c r="D161" s="42" t="s">
        <v>276</v>
      </c>
      <c r="E161" s="42"/>
      <c r="F161" s="52"/>
    </row>
    <row r="162" spans="1:6" x14ac:dyDescent="0.25">
      <c r="A162" s="40">
        <v>1561</v>
      </c>
      <c r="B162" s="40" t="s">
        <v>274</v>
      </c>
      <c r="C162" s="41" t="s">
        <v>277</v>
      </c>
      <c r="D162" s="42" t="s">
        <v>278</v>
      </c>
      <c r="E162" s="41"/>
      <c r="F162" s="52"/>
    </row>
    <row r="163" spans="1:6" x14ac:dyDescent="0.25">
      <c r="A163" s="40">
        <v>1562</v>
      </c>
      <c r="B163" s="40" t="s">
        <v>274</v>
      </c>
      <c r="C163" s="41" t="s">
        <v>279</v>
      </c>
      <c r="D163" s="42" t="s">
        <v>280</v>
      </c>
      <c r="E163" s="42"/>
      <c r="F163" s="52"/>
    </row>
    <row r="164" spans="1:6" x14ac:dyDescent="0.25">
      <c r="A164" s="40">
        <v>1563</v>
      </c>
      <c r="B164" s="40" t="s">
        <v>274</v>
      </c>
      <c r="C164" s="41" t="s">
        <v>281</v>
      </c>
      <c r="D164" s="42" t="s">
        <v>282</v>
      </c>
      <c r="E164" s="42"/>
      <c r="F164" s="52"/>
    </row>
    <row r="165" spans="1:6" x14ac:dyDescent="0.25">
      <c r="A165" s="40">
        <v>1564</v>
      </c>
      <c r="B165" s="40" t="s">
        <v>274</v>
      </c>
      <c r="C165" s="41" t="s">
        <v>283</v>
      </c>
      <c r="D165" s="42" t="s">
        <v>257</v>
      </c>
      <c r="E165" s="42"/>
      <c r="F165" s="52"/>
    </row>
    <row r="166" spans="1:6" x14ac:dyDescent="0.25">
      <c r="A166" s="40">
        <v>1565</v>
      </c>
      <c r="B166" s="40" t="s">
        <v>274</v>
      </c>
      <c r="C166" s="41" t="s">
        <v>284</v>
      </c>
      <c r="D166" s="42" t="s">
        <v>285</v>
      </c>
      <c r="E166" s="42"/>
      <c r="F166" s="52"/>
    </row>
    <row r="167" spans="1:6" x14ac:dyDescent="0.25">
      <c r="A167" s="40">
        <v>1566</v>
      </c>
      <c r="B167" s="40" t="s">
        <v>274</v>
      </c>
      <c r="C167" s="41" t="s">
        <v>286</v>
      </c>
      <c r="D167" s="42" t="s">
        <v>287</v>
      </c>
      <c r="E167" s="42"/>
      <c r="F167" s="52"/>
    </row>
    <row r="168" spans="1:6" x14ac:dyDescent="0.25">
      <c r="A168" s="40">
        <v>1567</v>
      </c>
      <c r="B168" s="40" t="s">
        <v>274</v>
      </c>
      <c r="C168" s="41" t="s">
        <v>288</v>
      </c>
      <c r="D168" s="42" t="s">
        <v>289</v>
      </c>
      <c r="E168" s="42"/>
      <c r="F168" s="52"/>
    </row>
    <row r="169" spans="1:6" x14ac:dyDescent="0.25">
      <c r="A169" s="40">
        <v>1568</v>
      </c>
      <c r="B169" s="40" t="s">
        <v>274</v>
      </c>
      <c r="C169" s="41" t="s">
        <v>290</v>
      </c>
      <c r="D169" s="42" t="s">
        <v>267</v>
      </c>
      <c r="E169" s="42" t="s">
        <v>291</v>
      </c>
      <c r="F169" s="52"/>
    </row>
    <row r="170" spans="1:6" x14ac:dyDescent="0.25">
      <c r="A170" s="40">
        <v>1569</v>
      </c>
      <c r="B170" s="40" t="s">
        <v>274</v>
      </c>
      <c r="C170" s="41" t="s">
        <v>292</v>
      </c>
      <c r="D170" s="42"/>
      <c r="E170" s="42" t="s">
        <v>55</v>
      </c>
      <c r="F170" s="52"/>
    </row>
    <row r="171" spans="1:6" x14ac:dyDescent="0.25">
      <c r="A171" s="40">
        <v>1226</v>
      </c>
      <c r="B171" s="40" t="s">
        <v>293</v>
      </c>
      <c r="C171" s="41" t="s">
        <v>294</v>
      </c>
      <c r="D171" s="42"/>
      <c r="E171" s="42" t="s">
        <v>295</v>
      </c>
      <c r="F171" s="42"/>
    </row>
    <row r="172" spans="1:6" x14ac:dyDescent="0.25">
      <c r="A172" s="40">
        <v>1451</v>
      </c>
      <c r="B172" s="40" t="s">
        <v>293</v>
      </c>
      <c r="C172" s="41" t="s">
        <v>296</v>
      </c>
      <c r="D172" s="42"/>
      <c r="E172" s="42" t="s">
        <v>297</v>
      </c>
      <c r="F172" s="42"/>
    </row>
    <row r="173" spans="1:6" x14ac:dyDescent="0.25">
      <c r="A173" s="40">
        <v>1228</v>
      </c>
      <c r="B173" s="40" t="s">
        <v>293</v>
      </c>
      <c r="C173" s="41" t="s">
        <v>256</v>
      </c>
      <c r="D173" s="42"/>
      <c r="E173" s="42" t="s">
        <v>298</v>
      </c>
      <c r="F173" s="42"/>
    </row>
    <row r="174" spans="1:6" x14ac:dyDescent="0.25">
      <c r="A174" s="40">
        <v>1230</v>
      </c>
      <c r="B174" s="40" t="s">
        <v>293</v>
      </c>
      <c r="C174" s="41" t="s">
        <v>260</v>
      </c>
      <c r="D174" s="42"/>
      <c r="E174" s="42" t="s">
        <v>299</v>
      </c>
      <c r="F174" s="42"/>
    </row>
    <row r="175" spans="1:6" x14ac:dyDescent="0.25">
      <c r="A175" s="40">
        <v>1526</v>
      </c>
      <c r="B175" s="40" t="s">
        <v>293</v>
      </c>
      <c r="C175" s="41" t="s">
        <v>262</v>
      </c>
      <c r="D175" s="42"/>
      <c r="E175" s="42" t="s">
        <v>80</v>
      </c>
      <c r="F175" s="42"/>
    </row>
    <row r="176" spans="1:6" x14ac:dyDescent="0.25">
      <c r="A176" s="40">
        <v>1450</v>
      </c>
      <c r="B176" s="40" t="s">
        <v>293</v>
      </c>
      <c r="C176" s="41" t="s">
        <v>300</v>
      </c>
      <c r="D176" s="42"/>
      <c r="E176" s="42" t="s">
        <v>237</v>
      </c>
      <c r="F176" s="42"/>
    </row>
    <row r="177" spans="1:6" x14ac:dyDescent="0.25">
      <c r="A177" s="40">
        <v>1527</v>
      </c>
      <c r="B177" s="40" t="s">
        <v>293</v>
      </c>
      <c r="C177" s="41" t="s">
        <v>266</v>
      </c>
      <c r="D177" s="42"/>
      <c r="E177" s="42" t="s">
        <v>111</v>
      </c>
      <c r="F177" s="42"/>
    </row>
    <row r="178" spans="1:6" x14ac:dyDescent="0.25">
      <c r="A178" s="40">
        <v>1528</v>
      </c>
      <c r="B178" s="40" t="s">
        <v>293</v>
      </c>
      <c r="C178" s="41" t="s">
        <v>268</v>
      </c>
      <c r="D178" s="42"/>
      <c r="E178" s="42" t="s">
        <v>301</v>
      </c>
      <c r="F178" s="42"/>
    </row>
    <row r="179" spans="1:6" x14ac:dyDescent="0.25">
      <c r="A179" s="40">
        <v>1529</v>
      </c>
      <c r="B179" s="40" t="s">
        <v>293</v>
      </c>
      <c r="C179" s="41" t="s">
        <v>269</v>
      </c>
      <c r="D179" s="42"/>
      <c r="E179" s="42" t="s">
        <v>130</v>
      </c>
      <c r="F179" s="42"/>
    </row>
    <row r="180" spans="1:6" x14ac:dyDescent="0.25">
      <c r="A180" s="40">
        <v>1530</v>
      </c>
      <c r="B180" s="40" t="s">
        <v>293</v>
      </c>
      <c r="C180" s="41" t="s">
        <v>270</v>
      </c>
      <c r="D180" s="42"/>
      <c r="E180" s="42" t="s">
        <v>104</v>
      </c>
      <c r="F180" s="42"/>
    </row>
    <row r="181" spans="1:6" x14ac:dyDescent="0.25">
      <c r="A181" s="40">
        <v>1570</v>
      </c>
      <c r="B181" s="40" t="s">
        <v>293</v>
      </c>
      <c r="C181" s="41" t="s">
        <v>277</v>
      </c>
      <c r="D181" s="42"/>
      <c r="E181" s="42" t="s">
        <v>295</v>
      </c>
      <c r="F181" s="42"/>
    </row>
    <row r="182" spans="1:6" x14ac:dyDescent="0.25">
      <c r="A182" s="40">
        <v>1571</v>
      </c>
      <c r="B182" s="40" t="s">
        <v>293</v>
      </c>
      <c r="C182" s="41" t="s">
        <v>279</v>
      </c>
      <c r="D182" s="42"/>
      <c r="E182" s="42" t="s">
        <v>302</v>
      </c>
      <c r="F182" s="42"/>
    </row>
    <row r="183" spans="1:6" x14ac:dyDescent="0.25">
      <c r="A183" s="40">
        <v>1572</v>
      </c>
      <c r="B183" s="40" t="s">
        <v>293</v>
      </c>
      <c r="C183" s="41" t="s">
        <v>303</v>
      </c>
      <c r="D183" s="42"/>
      <c r="E183" s="42" t="s">
        <v>298</v>
      </c>
      <c r="F183" s="42"/>
    </row>
    <row r="184" spans="1:6" x14ac:dyDescent="0.25">
      <c r="A184" s="40">
        <v>1573</v>
      </c>
      <c r="B184" s="40" t="s">
        <v>293</v>
      </c>
      <c r="C184" s="41" t="s">
        <v>304</v>
      </c>
      <c r="D184" s="42"/>
      <c r="E184" s="42" t="s">
        <v>305</v>
      </c>
      <c r="F184" s="42"/>
    </row>
    <row r="185" spans="1:6" x14ac:dyDescent="0.25">
      <c r="A185" s="40">
        <v>1574</v>
      </c>
      <c r="B185" s="40" t="s">
        <v>293</v>
      </c>
      <c r="C185" s="41" t="s">
        <v>284</v>
      </c>
      <c r="D185" s="42"/>
      <c r="E185" s="42" t="s">
        <v>306</v>
      </c>
      <c r="F185" s="42"/>
    </row>
    <row r="186" spans="1:6" x14ac:dyDescent="0.25">
      <c r="A186" s="40">
        <v>1575</v>
      </c>
      <c r="B186" s="40" t="s">
        <v>293</v>
      </c>
      <c r="C186" s="41" t="s">
        <v>286</v>
      </c>
      <c r="D186" s="42"/>
      <c r="E186" s="42" t="s">
        <v>299</v>
      </c>
      <c r="F186" s="42"/>
    </row>
    <row r="187" spans="1:6" x14ac:dyDescent="0.25">
      <c r="A187" s="40">
        <v>1576</v>
      </c>
      <c r="B187" s="40" t="s">
        <v>293</v>
      </c>
      <c r="C187" s="41" t="s">
        <v>288</v>
      </c>
      <c r="D187" s="42"/>
      <c r="E187" s="42" t="s">
        <v>80</v>
      </c>
      <c r="F187" s="42"/>
    </row>
    <row r="188" spans="1:6" x14ac:dyDescent="0.25">
      <c r="A188" s="40">
        <v>1577</v>
      </c>
      <c r="B188" s="40" t="s">
        <v>293</v>
      </c>
      <c r="C188" s="41" t="s">
        <v>290</v>
      </c>
      <c r="D188" s="42"/>
      <c r="E188" s="42" t="s">
        <v>111</v>
      </c>
      <c r="F188" s="42"/>
    </row>
    <row r="189" spans="1:6" x14ac:dyDescent="0.25">
      <c r="A189" s="40">
        <v>1578</v>
      </c>
      <c r="B189" s="40" t="s">
        <v>293</v>
      </c>
      <c r="C189" s="41" t="s">
        <v>292</v>
      </c>
      <c r="D189" s="42"/>
      <c r="E189" s="42" t="s">
        <v>301</v>
      </c>
      <c r="F189" s="42"/>
    </row>
    <row r="190" spans="1:6" x14ac:dyDescent="0.25">
      <c r="A190" s="40">
        <v>160</v>
      </c>
      <c r="B190" s="40" t="s">
        <v>307</v>
      </c>
      <c r="C190" s="41" t="s">
        <v>308</v>
      </c>
      <c r="D190" s="42" t="s">
        <v>74</v>
      </c>
      <c r="E190" s="44"/>
      <c r="F190" s="42"/>
    </row>
    <row r="191" spans="1:6" x14ac:dyDescent="0.25">
      <c r="A191" s="40">
        <v>161</v>
      </c>
      <c r="B191" s="40" t="s">
        <v>307</v>
      </c>
      <c r="C191" s="41" t="s">
        <v>309</v>
      </c>
      <c r="D191" s="42" t="s">
        <v>74</v>
      </c>
      <c r="E191" s="44"/>
      <c r="F191" s="42"/>
    </row>
    <row r="192" spans="1:6" x14ac:dyDescent="0.25">
      <c r="A192" s="40">
        <v>170</v>
      </c>
      <c r="B192" s="40" t="s">
        <v>307</v>
      </c>
      <c r="C192" s="41" t="s">
        <v>310</v>
      </c>
      <c r="D192" s="42" t="s">
        <v>76</v>
      </c>
      <c r="E192" s="44"/>
      <c r="F192" s="42"/>
    </row>
    <row r="193" spans="1:6" x14ac:dyDescent="0.25">
      <c r="A193" s="40">
        <v>165</v>
      </c>
      <c r="B193" s="40" t="s">
        <v>307</v>
      </c>
      <c r="C193" s="41" t="s">
        <v>311</v>
      </c>
      <c r="D193" s="42"/>
      <c r="E193" s="42" t="s">
        <v>78</v>
      </c>
      <c r="F193" s="42"/>
    </row>
    <row r="194" spans="1:6" x14ac:dyDescent="0.25">
      <c r="A194" s="40">
        <v>164</v>
      </c>
      <c r="B194" s="40" t="s">
        <v>307</v>
      </c>
      <c r="C194" s="41" t="s">
        <v>312</v>
      </c>
      <c r="D194" s="42"/>
      <c r="E194" s="42" t="s">
        <v>78</v>
      </c>
      <c r="F194" s="42"/>
    </row>
    <row r="195" spans="1:6" x14ac:dyDescent="0.25">
      <c r="A195" s="40">
        <v>162</v>
      </c>
      <c r="B195" s="40" t="s">
        <v>307</v>
      </c>
      <c r="C195" s="41" t="s">
        <v>313</v>
      </c>
      <c r="D195" s="42"/>
      <c r="E195" s="42" t="s">
        <v>78</v>
      </c>
      <c r="F195" s="42"/>
    </row>
    <row r="196" spans="1:6" x14ac:dyDescent="0.25">
      <c r="A196" s="40">
        <v>163</v>
      </c>
      <c r="B196" s="40" t="s">
        <v>307</v>
      </c>
      <c r="C196" s="41" t="s">
        <v>314</v>
      </c>
      <c r="D196" s="42"/>
      <c r="E196" s="42" t="s">
        <v>78</v>
      </c>
      <c r="F196" s="42"/>
    </row>
    <row r="197" spans="1:6" x14ac:dyDescent="0.25">
      <c r="A197" s="40">
        <v>167</v>
      </c>
      <c r="B197" s="40" t="s">
        <v>307</v>
      </c>
      <c r="C197" s="41" t="s">
        <v>315</v>
      </c>
      <c r="D197" s="42"/>
      <c r="E197" s="42" t="s">
        <v>78</v>
      </c>
      <c r="F197" s="42"/>
    </row>
    <row r="198" spans="1:6" x14ac:dyDescent="0.25">
      <c r="A198" s="40">
        <v>166</v>
      </c>
      <c r="B198" s="40" t="s">
        <v>307</v>
      </c>
      <c r="C198" s="41" t="s">
        <v>316</v>
      </c>
      <c r="D198" s="42"/>
      <c r="E198" s="42" t="s">
        <v>78</v>
      </c>
      <c r="F198" s="42"/>
    </row>
    <row r="199" spans="1:6" x14ac:dyDescent="0.25">
      <c r="A199" s="40">
        <v>168</v>
      </c>
      <c r="B199" s="40" t="s">
        <v>307</v>
      </c>
      <c r="C199" s="41" t="s">
        <v>317</v>
      </c>
      <c r="D199" s="42"/>
      <c r="E199" s="42" t="s">
        <v>168</v>
      </c>
      <c r="F199" s="42"/>
    </row>
    <row r="200" spans="1:6" x14ac:dyDescent="0.25">
      <c r="A200" s="40">
        <v>169</v>
      </c>
      <c r="B200" s="40" t="s">
        <v>307</v>
      </c>
      <c r="C200" s="41" t="s">
        <v>318</v>
      </c>
      <c r="D200" s="42"/>
      <c r="E200" s="42" t="s">
        <v>168</v>
      </c>
      <c r="F200" s="42"/>
    </row>
    <row r="201" spans="1:6" x14ac:dyDescent="0.25">
      <c r="A201" s="40">
        <v>171</v>
      </c>
      <c r="B201" s="40" t="s">
        <v>307</v>
      </c>
      <c r="C201" s="41" t="s">
        <v>319</v>
      </c>
      <c r="D201" s="42"/>
      <c r="E201" s="42" t="s">
        <v>223</v>
      </c>
      <c r="F201" s="42"/>
    </row>
    <row r="202" spans="1:6" x14ac:dyDescent="0.25">
      <c r="A202" s="40">
        <v>1283</v>
      </c>
      <c r="B202" s="40" t="s">
        <v>320</v>
      </c>
      <c r="C202" s="41" t="s">
        <v>321</v>
      </c>
      <c r="D202" s="42" t="s">
        <v>72</v>
      </c>
      <c r="E202" s="44"/>
      <c r="F202" s="42"/>
    </row>
    <row r="203" spans="1:6" x14ac:dyDescent="0.25">
      <c r="A203" s="40">
        <v>172</v>
      </c>
      <c r="B203" s="40" t="s">
        <v>320</v>
      </c>
      <c r="C203" s="41" t="s">
        <v>322</v>
      </c>
      <c r="D203" s="42" t="s">
        <v>76</v>
      </c>
      <c r="E203" s="44"/>
      <c r="F203" s="42"/>
    </row>
    <row r="204" spans="1:6" x14ac:dyDescent="0.25">
      <c r="A204" s="40">
        <v>1284</v>
      </c>
      <c r="B204" s="40" t="s">
        <v>320</v>
      </c>
      <c r="C204" s="41" t="s">
        <v>323</v>
      </c>
      <c r="D204" s="42" t="s">
        <v>153</v>
      </c>
      <c r="E204" s="44"/>
      <c r="F204" s="42"/>
    </row>
    <row r="205" spans="1:6" x14ac:dyDescent="0.25">
      <c r="A205" s="40">
        <v>173</v>
      </c>
      <c r="B205" s="40" t="s">
        <v>320</v>
      </c>
      <c r="C205" s="41" t="s">
        <v>324</v>
      </c>
      <c r="D205" s="42"/>
      <c r="E205" s="42" t="s">
        <v>78</v>
      </c>
      <c r="F205" s="42"/>
    </row>
    <row r="206" spans="1:6" x14ac:dyDescent="0.25">
      <c r="A206" s="40">
        <v>179</v>
      </c>
      <c r="B206" s="40" t="s">
        <v>320</v>
      </c>
      <c r="C206" s="41" t="s">
        <v>325</v>
      </c>
      <c r="D206" s="42"/>
      <c r="E206" s="42" t="s">
        <v>78</v>
      </c>
      <c r="F206" s="42"/>
    </row>
    <row r="207" spans="1:6" x14ac:dyDescent="0.25">
      <c r="A207" s="40">
        <v>176</v>
      </c>
      <c r="B207" s="40" t="s">
        <v>320</v>
      </c>
      <c r="C207" s="41" t="s">
        <v>326</v>
      </c>
      <c r="D207" s="42"/>
      <c r="E207" s="42" t="s">
        <v>223</v>
      </c>
      <c r="F207" s="42"/>
    </row>
    <row r="208" spans="1:6" x14ac:dyDescent="0.25">
      <c r="A208" s="40">
        <v>174</v>
      </c>
      <c r="B208" s="40" t="s">
        <v>320</v>
      </c>
      <c r="C208" s="41" t="s">
        <v>327</v>
      </c>
      <c r="D208" s="42"/>
      <c r="E208" s="42" t="s">
        <v>223</v>
      </c>
      <c r="F208" s="42"/>
    </row>
    <row r="209" spans="1:6" x14ac:dyDescent="0.25">
      <c r="A209" s="40">
        <v>175</v>
      </c>
      <c r="B209" s="40" t="s">
        <v>320</v>
      </c>
      <c r="C209" s="41" t="s">
        <v>328</v>
      </c>
      <c r="D209" s="42"/>
      <c r="E209" s="42" t="s">
        <v>223</v>
      </c>
      <c r="F209" s="42"/>
    </row>
    <row r="210" spans="1:6" x14ac:dyDescent="0.25">
      <c r="A210" s="40">
        <v>178</v>
      </c>
      <c r="B210" s="40" t="s">
        <v>320</v>
      </c>
      <c r="C210" s="41" t="s">
        <v>329</v>
      </c>
      <c r="D210" s="42"/>
      <c r="E210" s="42" t="s">
        <v>210</v>
      </c>
      <c r="F210" s="42"/>
    </row>
    <row r="211" spans="1:6" x14ac:dyDescent="0.25">
      <c r="A211" s="40">
        <v>177</v>
      </c>
      <c r="B211" s="40" t="s">
        <v>320</v>
      </c>
      <c r="C211" s="41" t="s">
        <v>330</v>
      </c>
      <c r="D211" s="42"/>
      <c r="E211" s="42" t="s">
        <v>42</v>
      </c>
      <c r="F211" s="42"/>
    </row>
    <row r="212" spans="1:6" x14ac:dyDescent="0.25">
      <c r="A212" s="40">
        <v>184</v>
      </c>
      <c r="B212" s="40" t="s">
        <v>331</v>
      </c>
      <c r="C212" s="41" t="s">
        <v>332</v>
      </c>
      <c r="D212" s="42"/>
      <c r="E212" s="42" t="s">
        <v>78</v>
      </c>
      <c r="F212" s="42"/>
    </row>
    <row r="213" spans="1:6" x14ac:dyDescent="0.25">
      <c r="A213" s="40">
        <v>185</v>
      </c>
      <c r="B213" s="40" t="s">
        <v>331</v>
      </c>
      <c r="C213" s="41" t="s">
        <v>333</v>
      </c>
      <c r="D213" s="42"/>
      <c r="E213" s="42" t="s">
        <v>78</v>
      </c>
      <c r="F213" s="42"/>
    </row>
    <row r="214" spans="1:6" x14ac:dyDescent="0.25">
      <c r="A214" s="40">
        <v>1145</v>
      </c>
      <c r="B214" s="40" t="s">
        <v>331</v>
      </c>
      <c r="C214" s="41" t="s">
        <v>334</v>
      </c>
      <c r="D214" s="42"/>
      <c r="E214" s="42" t="s">
        <v>78</v>
      </c>
      <c r="F214" s="42"/>
    </row>
    <row r="215" spans="1:6" x14ac:dyDescent="0.25">
      <c r="A215" s="40">
        <v>186</v>
      </c>
      <c r="B215" s="40" t="s">
        <v>331</v>
      </c>
      <c r="C215" s="41" t="s">
        <v>335</v>
      </c>
      <c r="D215" s="42"/>
      <c r="E215" s="42" t="s">
        <v>78</v>
      </c>
      <c r="F215" s="42"/>
    </row>
    <row r="216" spans="1:6" x14ac:dyDescent="0.25">
      <c r="A216" s="40">
        <v>1241</v>
      </c>
      <c r="B216" s="40" t="s">
        <v>331</v>
      </c>
      <c r="C216" s="41" t="s">
        <v>336</v>
      </c>
      <c r="D216" s="42"/>
      <c r="E216" s="42" t="s">
        <v>78</v>
      </c>
      <c r="F216" s="42"/>
    </row>
    <row r="217" spans="1:6" x14ac:dyDescent="0.25">
      <c r="A217" s="40">
        <v>187</v>
      </c>
      <c r="B217" s="40" t="s">
        <v>337</v>
      </c>
      <c r="C217" s="41" t="s">
        <v>338</v>
      </c>
      <c r="D217" s="42" t="s">
        <v>72</v>
      </c>
      <c r="E217" s="44"/>
      <c r="F217" s="42"/>
    </row>
    <row r="218" spans="1:6" x14ac:dyDescent="0.25">
      <c r="A218" s="40">
        <v>188</v>
      </c>
      <c r="B218" s="40" t="s">
        <v>337</v>
      </c>
      <c r="C218" s="41" t="s">
        <v>339</v>
      </c>
      <c r="D218" s="42" t="s">
        <v>74</v>
      </c>
      <c r="E218" s="44"/>
      <c r="F218" s="42"/>
    </row>
    <row r="219" spans="1:6" x14ac:dyDescent="0.25">
      <c r="A219" s="40">
        <v>688</v>
      </c>
      <c r="B219" s="40" t="s">
        <v>337</v>
      </c>
      <c r="C219" s="41" t="s">
        <v>340</v>
      </c>
      <c r="D219" s="42" t="s">
        <v>74</v>
      </c>
      <c r="E219" s="44"/>
      <c r="F219" s="42"/>
    </row>
    <row r="220" spans="1:6" x14ac:dyDescent="0.25">
      <c r="A220" s="40">
        <v>189</v>
      </c>
      <c r="B220" s="40" t="s">
        <v>337</v>
      </c>
      <c r="C220" s="41" t="s">
        <v>341</v>
      </c>
      <c r="D220" s="42"/>
      <c r="E220" s="42" t="s">
        <v>78</v>
      </c>
      <c r="F220" s="42"/>
    </row>
    <row r="221" spans="1:6" x14ac:dyDescent="0.25">
      <c r="A221" s="40">
        <v>689</v>
      </c>
      <c r="B221" s="40" t="s">
        <v>337</v>
      </c>
      <c r="C221" s="41" t="s">
        <v>342</v>
      </c>
      <c r="D221" s="42"/>
      <c r="E221" s="42" t="s">
        <v>78</v>
      </c>
      <c r="F221" s="42"/>
    </row>
    <row r="222" spans="1:6" x14ac:dyDescent="0.25">
      <c r="A222" s="40">
        <v>190</v>
      </c>
      <c r="B222" s="40" t="s">
        <v>337</v>
      </c>
      <c r="C222" s="41" t="s">
        <v>343</v>
      </c>
      <c r="D222" s="42"/>
      <c r="E222" s="42" t="s">
        <v>78</v>
      </c>
      <c r="F222" s="42"/>
    </row>
    <row r="223" spans="1:6" x14ac:dyDescent="0.25">
      <c r="A223" s="40">
        <v>690</v>
      </c>
      <c r="B223" s="40" t="s">
        <v>337</v>
      </c>
      <c r="C223" s="41" t="s">
        <v>344</v>
      </c>
      <c r="D223" s="42"/>
      <c r="E223" s="42" t="s">
        <v>78</v>
      </c>
      <c r="F223" s="42"/>
    </row>
    <row r="224" spans="1:6" x14ac:dyDescent="0.25">
      <c r="A224" s="40">
        <v>1341</v>
      </c>
      <c r="B224" s="40" t="s">
        <v>345</v>
      </c>
      <c r="C224" s="41" t="s">
        <v>346</v>
      </c>
      <c r="D224" s="42" t="s">
        <v>76</v>
      </c>
      <c r="E224" s="44"/>
      <c r="F224" s="42"/>
    </row>
    <row r="225" spans="1:6" x14ac:dyDescent="0.25">
      <c r="A225" s="40">
        <v>1540</v>
      </c>
      <c r="B225" s="40" t="s">
        <v>345</v>
      </c>
      <c r="C225" s="41" t="s">
        <v>347</v>
      </c>
      <c r="D225" s="42" t="s">
        <v>86</v>
      </c>
      <c r="E225" s="44"/>
      <c r="F225" s="42">
        <v>2</v>
      </c>
    </row>
    <row r="226" spans="1:6" x14ac:dyDescent="0.25">
      <c r="A226" s="40">
        <v>205</v>
      </c>
      <c r="B226" s="40" t="s">
        <v>345</v>
      </c>
      <c r="C226" s="41" t="s">
        <v>348</v>
      </c>
      <c r="D226" s="42"/>
      <c r="E226" s="42" t="s">
        <v>349</v>
      </c>
      <c r="F226" s="42"/>
    </row>
    <row r="227" spans="1:6" x14ac:dyDescent="0.25">
      <c r="A227" s="40">
        <v>206</v>
      </c>
      <c r="B227" s="40" t="s">
        <v>345</v>
      </c>
      <c r="C227" s="41" t="s">
        <v>350</v>
      </c>
      <c r="D227" s="42"/>
      <c r="E227" s="42" t="s">
        <v>349</v>
      </c>
      <c r="F227" s="42"/>
    </row>
    <row r="228" spans="1:6" x14ac:dyDescent="0.25">
      <c r="A228" s="40">
        <v>204</v>
      </c>
      <c r="B228" s="40" t="s">
        <v>345</v>
      </c>
      <c r="C228" s="41" t="s">
        <v>351</v>
      </c>
      <c r="D228" s="42"/>
      <c r="E228" s="42" t="s">
        <v>102</v>
      </c>
      <c r="F228" s="42"/>
    </row>
    <row r="229" spans="1:6" x14ac:dyDescent="0.25">
      <c r="A229" s="40">
        <v>1281</v>
      </c>
      <c r="B229" s="40" t="s">
        <v>345</v>
      </c>
      <c r="C229" s="41" t="s">
        <v>352</v>
      </c>
      <c r="D229" s="42"/>
      <c r="E229" s="42" t="s">
        <v>102</v>
      </c>
      <c r="F229" s="42"/>
    </row>
    <row r="230" spans="1:6" x14ac:dyDescent="0.25">
      <c r="A230" s="40">
        <v>207</v>
      </c>
      <c r="B230" s="40" t="s">
        <v>345</v>
      </c>
      <c r="C230" s="41" t="s">
        <v>353</v>
      </c>
      <c r="D230" s="42"/>
      <c r="E230" s="42" t="s">
        <v>271</v>
      </c>
      <c r="F230" s="42"/>
    </row>
    <row r="231" spans="1:6" x14ac:dyDescent="0.25">
      <c r="A231" s="40">
        <v>1187</v>
      </c>
      <c r="B231" s="40" t="s">
        <v>354</v>
      </c>
      <c r="C231" s="41" t="s">
        <v>355</v>
      </c>
      <c r="D231" s="42"/>
      <c r="E231" s="42" t="s">
        <v>111</v>
      </c>
      <c r="F231" s="42"/>
    </row>
    <row r="232" spans="1:6" x14ac:dyDescent="0.25">
      <c r="A232" s="40">
        <v>214</v>
      </c>
      <c r="B232" s="40" t="s">
        <v>354</v>
      </c>
      <c r="C232" s="41" t="s">
        <v>356</v>
      </c>
      <c r="D232" s="42"/>
      <c r="E232" s="42" t="s">
        <v>219</v>
      </c>
      <c r="F232" s="42"/>
    </row>
    <row r="233" spans="1:6" x14ac:dyDescent="0.25">
      <c r="A233" s="40">
        <v>215</v>
      </c>
      <c r="B233" s="40" t="s">
        <v>354</v>
      </c>
      <c r="C233" s="41" t="s">
        <v>357</v>
      </c>
      <c r="D233" s="42"/>
      <c r="E233" s="42" t="s">
        <v>301</v>
      </c>
      <c r="F233" s="42"/>
    </row>
    <row r="234" spans="1:6" x14ac:dyDescent="0.25">
      <c r="A234" s="40">
        <v>227</v>
      </c>
      <c r="B234" s="40" t="s">
        <v>358</v>
      </c>
      <c r="C234" s="41" t="s">
        <v>359</v>
      </c>
      <c r="D234" s="42"/>
      <c r="E234" s="42" t="s">
        <v>140</v>
      </c>
      <c r="F234" s="42"/>
    </row>
    <row r="235" spans="1:6" x14ac:dyDescent="0.25">
      <c r="A235" s="40">
        <v>229</v>
      </c>
      <c r="B235" s="40" t="s">
        <v>358</v>
      </c>
      <c r="C235" s="41" t="s">
        <v>360</v>
      </c>
      <c r="D235" s="42"/>
      <c r="E235" s="42" t="s">
        <v>44</v>
      </c>
      <c r="F235" s="42"/>
    </row>
    <row r="236" spans="1:6" x14ac:dyDescent="0.25">
      <c r="A236" s="40">
        <v>218</v>
      </c>
      <c r="B236" s="40" t="s">
        <v>361</v>
      </c>
      <c r="C236" s="41" t="s">
        <v>362</v>
      </c>
      <c r="D236" s="42" t="s">
        <v>76</v>
      </c>
      <c r="E236" s="44"/>
      <c r="F236" s="42"/>
    </row>
    <row r="237" spans="1:6" x14ac:dyDescent="0.25">
      <c r="A237" s="40">
        <v>219</v>
      </c>
      <c r="B237" s="40" t="s">
        <v>361</v>
      </c>
      <c r="C237" s="41" t="s">
        <v>363</v>
      </c>
      <c r="D237" s="42" t="s">
        <v>76</v>
      </c>
      <c r="E237" s="44"/>
      <c r="F237" s="42"/>
    </row>
    <row r="238" spans="1:6" x14ac:dyDescent="0.25">
      <c r="A238" s="40">
        <v>217</v>
      </c>
      <c r="B238" s="40" t="s">
        <v>361</v>
      </c>
      <c r="C238" s="41" t="s">
        <v>364</v>
      </c>
      <c r="D238" s="42" t="s">
        <v>63</v>
      </c>
      <c r="E238" s="44"/>
      <c r="F238" s="42"/>
    </row>
    <row r="239" spans="1:6" x14ac:dyDescent="0.25">
      <c r="A239" s="40">
        <v>221</v>
      </c>
      <c r="B239" s="40" t="s">
        <v>361</v>
      </c>
      <c r="C239" s="41" t="s">
        <v>365</v>
      </c>
      <c r="D239" s="42" t="s">
        <v>65</v>
      </c>
      <c r="E239" s="44"/>
      <c r="F239" s="42">
        <v>2</v>
      </c>
    </row>
    <row r="240" spans="1:6" x14ac:dyDescent="0.25">
      <c r="A240" s="40">
        <v>220</v>
      </c>
      <c r="B240" s="40" t="s">
        <v>361</v>
      </c>
      <c r="C240" s="41" t="s">
        <v>366</v>
      </c>
      <c r="D240" s="42" t="s">
        <v>65</v>
      </c>
      <c r="E240" s="44"/>
      <c r="F240" s="42">
        <v>2</v>
      </c>
    </row>
    <row r="241" spans="1:6" x14ac:dyDescent="0.25">
      <c r="A241" s="40">
        <v>224</v>
      </c>
      <c r="B241" s="40" t="s">
        <v>361</v>
      </c>
      <c r="C241" s="41" t="s">
        <v>367</v>
      </c>
      <c r="D241" s="42"/>
      <c r="E241" s="42" t="s">
        <v>210</v>
      </c>
      <c r="F241" s="42"/>
    </row>
    <row r="242" spans="1:6" x14ac:dyDescent="0.25">
      <c r="A242" s="40">
        <v>226</v>
      </c>
      <c r="B242" s="40" t="s">
        <v>361</v>
      </c>
      <c r="C242" s="41" t="s">
        <v>368</v>
      </c>
      <c r="D242" s="42"/>
      <c r="E242" s="42" t="s">
        <v>140</v>
      </c>
      <c r="F242" s="42"/>
    </row>
    <row r="243" spans="1:6" x14ac:dyDescent="0.25">
      <c r="A243" s="40">
        <v>228</v>
      </c>
      <c r="B243" s="40" t="s">
        <v>361</v>
      </c>
      <c r="C243" s="41" t="s">
        <v>369</v>
      </c>
      <c r="D243" s="42"/>
      <c r="E243" s="42" t="s">
        <v>250</v>
      </c>
      <c r="F243" s="42"/>
    </row>
    <row r="244" spans="1:6" x14ac:dyDescent="0.25">
      <c r="A244" s="40">
        <v>247</v>
      </c>
      <c r="B244" s="40" t="s">
        <v>370</v>
      </c>
      <c r="C244" s="41" t="s">
        <v>371</v>
      </c>
      <c r="D244" s="42"/>
      <c r="E244" s="42" t="s">
        <v>44</v>
      </c>
      <c r="F244" s="42"/>
    </row>
    <row r="245" spans="1:6" x14ac:dyDescent="0.25">
      <c r="A245" s="40">
        <v>250</v>
      </c>
      <c r="B245" s="40" t="s">
        <v>372</v>
      </c>
      <c r="C245" s="41" t="s">
        <v>373</v>
      </c>
      <c r="D245" s="42"/>
      <c r="E245" s="42" t="s">
        <v>223</v>
      </c>
      <c r="F245" s="42"/>
    </row>
    <row r="246" spans="1:6" x14ac:dyDescent="0.25">
      <c r="A246" s="40">
        <v>251</v>
      </c>
      <c r="B246" s="40" t="s">
        <v>374</v>
      </c>
      <c r="C246" s="41" t="s">
        <v>375</v>
      </c>
      <c r="D246" s="42"/>
      <c r="E246" s="42" t="s">
        <v>44</v>
      </c>
      <c r="F246" s="42"/>
    </row>
    <row r="247" spans="1:6" x14ac:dyDescent="0.25">
      <c r="A247" s="40">
        <v>252</v>
      </c>
      <c r="B247" s="40" t="s">
        <v>374</v>
      </c>
      <c r="C247" s="41" t="s">
        <v>376</v>
      </c>
      <c r="D247" s="42"/>
      <c r="E247" s="42" t="s">
        <v>44</v>
      </c>
      <c r="F247" s="42"/>
    </row>
    <row r="248" spans="1:6" x14ac:dyDescent="0.25">
      <c r="A248" s="40">
        <v>253</v>
      </c>
      <c r="B248" s="40" t="s">
        <v>374</v>
      </c>
      <c r="C248" s="41" t="s">
        <v>377</v>
      </c>
      <c r="D248" s="42"/>
      <c r="E248" s="42" t="s">
        <v>131</v>
      </c>
      <c r="F248" s="42"/>
    </row>
    <row r="249" spans="1:6" x14ac:dyDescent="0.25">
      <c r="A249" s="40">
        <v>254</v>
      </c>
      <c r="B249" s="40" t="s">
        <v>374</v>
      </c>
      <c r="C249" s="41" t="s">
        <v>378</v>
      </c>
      <c r="D249" s="42"/>
      <c r="E249" s="42" t="s">
        <v>379</v>
      </c>
      <c r="F249" s="42"/>
    </row>
    <row r="250" spans="1:6" x14ac:dyDescent="0.25">
      <c r="A250" s="40">
        <v>1550</v>
      </c>
      <c r="B250" s="40" t="s">
        <v>380</v>
      </c>
      <c r="C250" s="41" t="s">
        <v>381</v>
      </c>
      <c r="D250" s="42"/>
      <c r="E250" s="42" t="s">
        <v>44</v>
      </c>
      <c r="F250" s="42"/>
    </row>
    <row r="251" spans="1:6" x14ac:dyDescent="0.25">
      <c r="A251" s="40">
        <v>255</v>
      </c>
      <c r="B251" s="40" t="s">
        <v>380</v>
      </c>
      <c r="C251" s="41" t="s">
        <v>382</v>
      </c>
      <c r="D251" s="42"/>
      <c r="E251" s="42" t="s">
        <v>57</v>
      </c>
      <c r="F251" s="42"/>
    </row>
    <row r="252" spans="1:6" x14ac:dyDescent="0.25">
      <c r="A252" s="40">
        <v>1541</v>
      </c>
      <c r="B252" s="40" t="s">
        <v>380</v>
      </c>
      <c r="C252" s="41" t="s">
        <v>383</v>
      </c>
      <c r="D252" s="42"/>
      <c r="E252" s="42" t="s">
        <v>130</v>
      </c>
      <c r="F252" s="42"/>
    </row>
    <row r="253" spans="1:6" x14ac:dyDescent="0.25">
      <c r="A253" s="40">
        <v>256</v>
      </c>
      <c r="B253" s="40" t="s">
        <v>380</v>
      </c>
      <c r="C253" s="41" t="s">
        <v>384</v>
      </c>
      <c r="D253" s="42"/>
      <c r="E253" s="42" t="s">
        <v>214</v>
      </c>
      <c r="F253" s="42"/>
    </row>
    <row r="254" spans="1:6" x14ac:dyDescent="0.25">
      <c r="A254" s="40">
        <v>259</v>
      </c>
      <c r="B254" s="40" t="s">
        <v>385</v>
      </c>
      <c r="C254" s="41" t="s">
        <v>386</v>
      </c>
      <c r="D254" s="42" t="s">
        <v>387</v>
      </c>
      <c r="E254" s="44"/>
      <c r="F254" s="42"/>
    </row>
    <row r="255" spans="1:6" x14ac:dyDescent="0.25">
      <c r="A255" s="40">
        <v>1209</v>
      </c>
      <c r="B255" s="40" t="s">
        <v>385</v>
      </c>
      <c r="C255" s="41" t="s">
        <v>386</v>
      </c>
      <c r="D255" s="42" t="s">
        <v>388</v>
      </c>
      <c r="E255" s="44"/>
      <c r="F255" s="42">
        <v>2</v>
      </c>
    </row>
    <row r="256" spans="1:6" x14ac:dyDescent="0.25">
      <c r="A256" s="40">
        <v>260</v>
      </c>
      <c r="B256" s="40" t="s">
        <v>385</v>
      </c>
      <c r="C256" s="41" t="s">
        <v>389</v>
      </c>
      <c r="D256" s="42"/>
      <c r="E256" s="42" t="s">
        <v>52</v>
      </c>
      <c r="F256" s="42"/>
    </row>
    <row r="257" spans="1:6" x14ac:dyDescent="0.25">
      <c r="A257" s="40">
        <v>1268</v>
      </c>
      <c r="B257" s="40" t="s">
        <v>385</v>
      </c>
      <c r="C257" s="41" t="s">
        <v>390</v>
      </c>
      <c r="D257" s="42"/>
      <c r="E257" s="42" t="s">
        <v>52</v>
      </c>
      <c r="F257" s="42"/>
    </row>
    <row r="258" spans="1:6" x14ac:dyDescent="0.25">
      <c r="A258" s="40">
        <v>1169</v>
      </c>
      <c r="B258" s="40" t="s">
        <v>385</v>
      </c>
      <c r="C258" s="41" t="s">
        <v>391</v>
      </c>
      <c r="D258" s="42"/>
      <c r="E258" s="42" t="s">
        <v>57</v>
      </c>
      <c r="F258" s="42"/>
    </row>
    <row r="259" spans="1:6" x14ac:dyDescent="0.25">
      <c r="A259" s="40">
        <v>261</v>
      </c>
      <c r="B259" s="40" t="s">
        <v>385</v>
      </c>
      <c r="C259" s="41" t="s">
        <v>392</v>
      </c>
      <c r="D259" s="42"/>
      <c r="E259" s="42" t="s">
        <v>349</v>
      </c>
      <c r="F259" s="42"/>
    </row>
    <row r="260" spans="1:6" x14ac:dyDescent="0.25">
      <c r="A260" s="40">
        <v>262</v>
      </c>
      <c r="B260" s="40" t="s">
        <v>385</v>
      </c>
      <c r="C260" s="41" t="s">
        <v>393</v>
      </c>
      <c r="D260" s="42"/>
      <c r="E260" s="42" t="s">
        <v>214</v>
      </c>
      <c r="F260" s="42"/>
    </row>
    <row r="261" spans="1:6" x14ac:dyDescent="0.25">
      <c r="A261" s="40">
        <v>1551</v>
      </c>
      <c r="B261" s="40" t="s">
        <v>394</v>
      </c>
      <c r="C261" s="41" t="s">
        <v>395</v>
      </c>
      <c r="D261" s="44"/>
      <c r="E261" s="42" t="s">
        <v>44</v>
      </c>
      <c r="F261" s="42"/>
    </row>
    <row r="262" spans="1:6" x14ac:dyDescent="0.25">
      <c r="A262" s="40">
        <v>455</v>
      </c>
      <c r="B262" s="40" t="s">
        <v>394</v>
      </c>
      <c r="C262" s="41" t="s">
        <v>396</v>
      </c>
      <c r="D262" s="42"/>
      <c r="E262" s="42" t="s">
        <v>57</v>
      </c>
      <c r="F262" s="42"/>
    </row>
    <row r="263" spans="1:6" x14ac:dyDescent="0.25">
      <c r="A263" s="40">
        <v>1467</v>
      </c>
      <c r="B263" s="40" t="s">
        <v>394</v>
      </c>
      <c r="C263" s="41" t="s">
        <v>397</v>
      </c>
      <c r="D263" s="42"/>
      <c r="E263" s="42" t="s">
        <v>142</v>
      </c>
      <c r="F263" s="42"/>
    </row>
    <row r="264" spans="1:6" x14ac:dyDescent="0.25">
      <c r="A264" s="40">
        <v>458</v>
      </c>
      <c r="B264" s="40" t="s">
        <v>394</v>
      </c>
      <c r="C264" s="41" t="s">
        <v>398</v>
      </c>
      <c r="D264" s="42"/>
      <c r="E264" s="42" t="s">
        <v>399</v>
      </c>
      <c r="F264" s="42"/>
    </row>
    <row r="265" spans="1:6" x14ac:dyDescent="0.25">
      <c r="A265" s="45">
        <v>1505</v>
      </c>
      <c r="B265" s="40" t="s">
        <v>394</v>
      </c>
      <c r="C265" s="46" t="s">
        <v>400</v>
      </c>
      <c r="D265" s="47"/>
      <c r="E265" s="47" t="s">
        <v>401</v>
      </c>
      <c r="F265" s="47"/>
    </row>
    <row r="266" spans="1:6" x14ac:dyDescent="0.25">
      <c r="A266" s="40">
        <v>281</v>
      </c>
      <c r="B266" s="40" t="s">
        <v>402</v>
      </c>
      <c r="C266" s="41" t="s">
        <v>403</v>
      </c>
      <c r="D266" s="42" t="s">
        <v>72</v>
      </c>
      <c r="E266" s="44"/>
      <c r="F266" s="42"/>
    </row>
    <row r="267" spans="1:6" x14ac:dyDescent="0.25">
      <c r="A267" s="40">
        <v>1201</v>
      </c>
      <c r="B267" s="40" t="s">
        <v>402</v>
      </c>
      <c r="C267" s="41" t="s">
        <v>404</v>
      </c>
      <c r="D267" s="42" t="s">
        <v>86</v>
      </c>
      <c r="E267" s="44"/>
      <c r="F267" s="42"/>
    </row>
    <row r="268" spans="1:6" x14ac:dyDescent="0.25">
      <c r="A268" s="40">
        <v>808</v>
      </c>
      <c r="B268" s="40" t="s">
        <v>402</v>
      </c>
      <c r="C268" s="41" t="s">
        <v>404</v>
      </c>
      <c r="D268" s="42" t="s">
        <v>65</v>
      </c>
      <c r="E268" s="44"/>
      <c r="F268" s="42">
        <v>2</v>
      </c>
    </row>
    <row r="269" spans="1:6" x14ac:dyDescent="0.25">
      <c r="A269" s="40">
        <v>264</v>
      </c>
      <c r="B269" s="40" t="s">
        <v>402</v>
      </c>
      <c r="C269" s="41" t="s">
        <v>405</v>
      </c>
      <c r="D269" s="42" t="s">
        <v>406</v>
      </c>
      <c r="E269" s="44"/>
      <c r="F269" s="42"/>
    </row>
    <row r="270" spans="1:6" x14ac:dyDescent="0.25">
      <c r="A270" s="40">
        <v>269</v>
      </c>
      <c r="B270" s="40" t="s">
        <v>402</v>
      </c>
      <c r="C270" s="41" t="s">
        <v>407</v>
      </c>
      <c r="D270" s="42"/>
      <c r="E270" s="42" t="s">
        <v>78</v>
      </c>
      <c r="F270" s="42"/>
    </row>
    <row r="271" spans="1:6" x14ac:dyDescent="0.25">
      <c r="A271" s="40">
        <v>265</v>
      </c>
      <c r="B271" s="40" t="s">
        <v>402</v>
      </c>
      <c r="C271" s="41" t="s">
        <v>408</v>
      </c>
      <c r="D271" s="42"/>
      <c r="E271" s="42" t="s">
        <v>50</v>
      </c>
      <c r="F271" s="42"/>
    </row>
    <row r="272" spans="1:6" x14ac:dyDescent="0.25">
      <c r="A272" s="40">
        <v>1542</v>
      </c>
      <c r="B272" s="40" t="s">
        <v>402</v>
      </c>
      <c r="C272" s="41" t="s">
        <v>409</v>
      </c>
      <c r="D272" s="42"/>
      <c r="E272" s="42" t="s">
        <v>55</v>
      </c>
      <c r="F272" s="42"/>
    </row>
    <row r="273" spans="1:6" x14ac:dyDescent="0.25">
      <c r="A273" s="40">
        <v>266</v>
      </c>
      <c r="B273" s="40" t="s">
        <v>402</v>
      </c>
      <c r="C273" s="41" t="s">
        <v>410</v>
      </c>
      <c r="D273" s="42"/>
      <c r="E273" s="42" t="s">
        <v>55</v>
      </c>
      <c r="F273" s="42"/>
    </row>
    <row r="274" spans="1:6" x14ac:dyDescent="0.25">
      <c r="A274" s="40">
        <v>282</v>
      </c>
      <c r="B274" s="40" t="s">
        <v>411</v>
      </c>
      <c r="C274" s="41" t="s">
        <v>412</v>
      </c>
      <c r="D274" s="42"/>
      <c r="E274" s="42" t="s">
        <v>78</v>
      </c>
      <c r="F274" s="42"/>
    </row>
    <row r="275" spans="1:6" x14ac:dyDescent="0.25">
      <c r="A275" s="40">
        <v>280</v>
      </c>
      <c r="B275" s="40" t="s">
        <v>411</v>
      </c>
      <c r="C275" s="41" t="s">
        <v>413</v>
      </c>
      <c r="D275" s="42"/>
      <c r="E275" s="42" t="s">
        <v>237</v>
      </c>
      <c r="F275" s="42"/>
    </row>
    <row r="276" spans="1:6" x14ac:dyDescent="0.25">
      <c r="A276" s="40">
        <v>272</v>
      </c>
      <c r="B276" s="40" t="s">
        <v>411</v>
      </c>
      <c r="C276" s="41" t="s">
        <v>414</v>
      </c>
      <c r="D276" s="42"/>
      <c r="E276" s="42" t="s">
        <v>42</v>
      </c>
      <c r="F276" s="42"/>
    </row>
    <row r="277" spans="1:6" x14ac:dyDescent="0.25">
      <c r="A277" s="40">
        <v>1502</v>
      </c>
      <c r="B277" s="40" t="s">
        <v>411</v>
      </c>
      <c r="C277" s="41" t="s">
        <v>415</v>
      </c>
      <c r="D277" s="42"/>
      <c r="E277" s="42" t="s">
        <v>219</v>
      </c>
      <c r="F277" s="42"/>
    </row>
    <row r="278" spans="1:6" x14ac:dyDescent="0.25">
      <c r="A278" s="40">
        <v>1503</v>
      </c>
      <c r="B278" s="40" t="s">
        <v>411</v>
      </c>
      <c r="C278" s="41" t="s">
        <v>416</v>
      </c>
      <c r="D278" s="42"/>
      <c r="E278" s="42" t="s">
        <v>57</v>
      </c>
      <c r="F278" s="42"/>
    </row>
    <row r="279" spans="1:6" x14ac:dyDescent="0.25">
      <c r="A279" s="40">
        <v>1453</v>
      </c>
      <c r="B279" s="40" t="s">
        <v>411</v>
      </c>
      <c r="C279" s="41" t="s">
        <v>417</v>
      </c>
      <c r="D279" s="42"/>
      <c r="E279" s="42" t="s">
        <v>301</v>
      </c>
      <c r="F279" s="42"/>
    </row>
    <row r="280" spans="1:6" x14ac:dyDescent="0.25">
      <c r="A280" s="40">
        <v>1452</v>
      </c>
      <c r="B280" s="40" t="s">
        <v>411</v>
      </c>
      <c r="C280" s="41" t="s">
        <v>418</v>
      </c>
      <c r="D280" s="42"/>
      <c r="E280" s="42" t="s">
        <v>301</v>
      </c>
      <c r="F280" s="42"/>
    </row>
    <row r="281" spans="1:6" x14ac:dyDescent="0.25">
      <c r="A281" s="40">
        <v>275</v>
      </c>
      <c r="B281" s="40" t="s">
        <v>419</v>
      </c>
      <c r="C281" s="41" t="s">
        <v>420</v>
      </c>
      <c r="D281" s="42" t="s">
        <v>406</v>
      </c>
      <c r="E281" s="44"/>
      <c r="F281" s="42"/>
    </row>
    <row r="282" spans="1:6" x14ac:dyDescent="0.25">
      <c r="A282" s="40">
        <v>279</v>
      </c>
      <c r="B282" s="40" t="s">
        <v>419</v>
      </c>
      <c r="C282" s="41" t="s">
        <v>421</v>
      </c>
      <c r="D282" s="42"/>
      <c r="E282" s="42" t="s">
        <v>422</v>
      </c>
      <c r="F282" s="42"/>
    </row>
    <row r="283" spans="1:6" x14ac:dyDescent="0.25">
      <c r="A283" s="40">
        <v>278</v>
      </c>
      <c r="B283" s="40" t="s">
        <v>419</v>
      </c>
      <c r="C283" s="41" t="s">
        <v>423</v>
      </c>
      <c r="D283" s="42"/>
      <c r="E283" s="42" t="s">
        <v>424</v>
      </c>
      <c r="F283" s="42"/>
    </row>
    <row r="284" spans="1:6" x14ac:dyDescent="0.25">
      <c r="A284" s="40">
        <v>1415</v>
      </c>
      <c r="B284" s="40" t="s">
        <v>419</v>
      </c>
      <c r="C284" s="41" t="s">
        <v>425</v>
      </c>
      <c r="D284" s="42"/>
      <c r="E284" s="42" t="s">
        <v>180</v>
      </c>
      <c r="F284" s="42"/>
    </row>
    <row r="285" spans="1:6" x14ac:dyDescent="0.25">
      <c r="A285" s="40">
        <v>284</v>
      </c>
      <c r="B285" s="40" t="s">
        <v>426</v>
      </c>
      <c r="C285" s="41" t="s">
        <v>427</v>
      </c>
      <c r="D285" s="42" t="s">
        <v>387</v>
      </c>
      <c r="E285" s="44"/>
      <c r="F285" s="42"/>
    </row>
    <row r="286" spans="1:6" x14ac:dyDescent="0.25">
      <c r="A286" s="40">
        <v>1454</v>
      </c>
      <c r="B286" s="40" t="s">
        <v>426</v>
      </c>
      <c r="C286" s="41" t="s">
        <v>427</v>
      </c>
      <c r="D286" s="42" t="s">
        <v>387</v>
      </c>
      <c r="E286" s="44"/>
      <c r="F286" s="42"/>
    </row>
    <row r="287" spans="1:6" x14ac:dyDescent="0.25">
      <c r="A287" s="40">
        <v>1457</v>
      </c>
      <c r="B287" s="40" t="s">
        <v>426</v>
      </c>
      <c r="C287" s="41" t="s">
        <v>428</v>
      </c>
      <c r="D287" s="42" t="s">
        <v>388</v>
      </c>
      <c r="E287" s="44"/>
      <c r="F287" s="42">
        <v>2</v>
      </c>
    </row>
    <row r="288" spans="1:6" x14ac:dyDescent="0.25">
      <c r="A288" s="40">
        <v>1458</v>
      </c>
      <c r="B288" s="40" t="s">
        <v>426</v>
      </c>
      <c r="C288" s="41" t="s">
        <v>428</v>
      </c>
      <c r="D288" s="42" t="s">
        <v>388</v>
      </c>
      <c r="E288" s="44"/>
      <c r="F288" s="42">
        <v>2</v>
      </c>
    </row>
    <row r="289" spans="1:6" x14ac:dyDescent="0.25">
      <c r="A289" s="40">
        <v>1459</v>
      </c>
      <c r="B289" s="40" t="s">
        <v>426</v>
      </c>
      <c r="C289" s="41" t="s">
        <v>429</v>
      </c>
      <c r="D289" s="42" t="s">
        <v>430</v>
      </c>
      <c r="E289" s="44"/>
      <c r="F289" s="42">
        <v>2</v>
      </c>
    </row>
    <row r="290" spans="1:6" x14ac:dyDescent="0.25">
      <c r="A290" s="40">
        <v>1460</v>
      </c>
      <c r="B290" s="40" t="s">
        <v>426</v>
      </c>
      <c r="C290" s="41" t="s">
        <v>429</v>
      </c>
      <c r="D290" s="42" t="s">
        <v>430</v>
      </c>
      <c r="E290" s="44"/>
      <c r="F290" s="42">
        <v>2</v>
      </c>
    </row>
    <row r="291" spans="1:6" x14ac:dyDescent="0.25">
      <c r="A291" s="40">
        <v>1461</v>
      </c>
      <c r="B291" s="40" t="s">
        <v>426</v>
      </c>
      <c r="C291" s="41" t="s">
        <v>431</v>
      </c>
      <c r="D291" s="42" t="s">
        <v>432</v>
      </c>
      <c r="E291" s="44"/>
      <c r="F291" s="42">
        <v>2</v>
      </c>
    </row>
    <row r="292" spans="1:6" x14ac:dyDescent="0.25">
      <c r="A292" s="40">
        <v>1462</v>
      </c>
      <c r="B292" s="40" t="s">
        <v>426</v>
      </c>
      <c r="C292" s="41" t="s">
        <v>431</v>
      </c>
      <c r="D292" s="42" t="s">
        <v>432</v>
      </c>
      <c r="E292" s="44"/>
      <c r="F292" s="42">
        <v>2</v>
      </c>
    </row>
    <row r="293" spans="1:6" x14ac:dyDescent="0.25">
      <c r="A293" s="40">
        <v>285</v>
      </c>
      <c r="B293" s="40" t="s">
        <v>426</v>
      </c>
      <c r="C293" s="41" t="s">
        <v>433</v>
      </c>
      <c r="D293" s="42"/>
      <c r="E293" s="42" t="s">
        <v>52</v>
      </c>
      <c r="F293" s="42"/>
    </row>
    <row r="294" spans="1:6" x14ac:dyDescent="0.25">
      <c r="A294" s="40">
        <v>1455</v>
      </c>
      <c r="B294" s="40" t="s">
        <v>426</v>
      </c>
      <c r="C294" s="41" t="s">
        <v>433</v>
      </c>
      <c r="D294" s="42"/>
      <c r="E294" s="42" t="s">
        <v>52</v>
      </c>
      <c r="F294" s="42"/>
    </row>
    <row r="295" spans="1:6" x14ac:dyDescent="0.25">
      <c r="A295" s="40">
        <v>287</v>
      </c>
      <c r="B295" s="40" t="s">
        <v>426</v>
      </c>
      <c r="C295" s="41" t="s">
        <v>434</v>
      </c>
      <c r="D295" s="42"/>
      <c r="E295" s="42" t="s">
        <v>57</v>
      </c>
      <c r="F295" s="42"/>
    </row>
    <row r="296" spans="1:6" x14ac:dyDescent="0.25">
      <c r="A296" s="40">
        <v>1456</v>
      </c>
      <c r="B296" s="40" t="s">
        <v>426</v>
      </c>
      <c r="C296" s="41" t="s">
        <v>434</v>
      </c>
      <c r="D296" s="42"/>
      <c r="E296" s="42" t="s">
        <v>57</v>
      </c>
      <c r="F296" s="42"/>
    </row>
    <row r="297" spans="1:6" x14ac:dyDescent="0.25">
      <c r="A297" s="40">
        <v>288</v>
      </c>
      <c r="B297" s="40" t="s">
        <v>435</v>
      </c>
      <c r="C297" s="41" t="s">
        <v>436</v>
      </c>
      <c r="D297" s="42"/>
      <c r="E297" s="42" t="s">
        <v>44</v>
      </c>
      <c r="F297" s="42"/>
    </row>
    <row r="298" spans="1:6" x14ac:dyDescent="0.25">
      <c r="A298" s="40">
        <v>1245</v>
      </c>
      <c r="B298" s="40" t="s">
        <v>435</v>
      </c>
      <c r="C298" s="41" t="s">
        <v>437</v>
      </c>
      <c r="D298" s="42"/>
      <c r="E298" s="42" t="s">
        <v>57</v>
      </c>
      <c r="F298" s="42"/>
    </row>
    <row r="299" spans="1:6" x14ac:dyDescent="0.25">
      <c r="A299" s="40">
        <v>1481</v>
      </c>
      <c r="B299" s="40" t="s">
        <v>435</v>
      </c>
      <c r="C299" s="41" t="s">
        <v>438</v>
      </c>
      <c r="D299" s="42"/>
      <c r="E299" s="42" t="s">
        <v>349</v>
      </c>
      <c r="F299" s="42"/>
    </row>
    <row r="300" spans="1:6" x14ac:dyDescent="0.25">
      <c r="A300" s="40">
        <v>290</v>
      </c>
      <c r="B300" s="40" t="s">
        <v>435</v>
      </c>
      <c r="C300" s="41" t="s">
        <v>439</v>
      </c>
      <c r="D300" s="42"/>
      <c r="E300" s="42" t="s">
        <v>349</v>
      </c>
      <c r="F300" s="42"/>
    </row>
    <row r="301" spans="1:6" x14ac:dyDescent="0.25">
      <c r="A301" s="40">
        <v>326</v>
      </c>
      <c r="B301" s="40" t="s">
        <v>435</v>
      </c>
      <c r="C301" s="41" t="s">
        <v>440</v>
      </c>
      <c r="D301" s="42"/>
      <c r="E301" s="42" t="s">
        <v>142</v>
      </c>
      <c r="F301" s="42"/>
    </row>
    <row r="302" spans="1:6" x14ac:dyDescent="0.25">
      <c r="A302" s="40">
        <v>1243</v>
      </c>
      <c r="B302" s="40" t="s">
        <v>435</v>
      </c>
      <c r="C302" s="41" t="s">
        <v>441</v>
      </c>
      <c r="D302" s="42"/>
      <c r="E302" s="42" t="s">
        <v>142</v>
      </c>
      <c r="F302" s="42"/>
    </row>
    <row r="303" spans="1:6" x14ac:dyDescent="0.25">
      <c r="A303" s="40">
        <v>1480</v>
      </c>
      <c r="B303" s="40" t="s">
        <v>435</v>
      </c>
      <c r="C303" s="41" t="s">
        <v>442</v>
      </c>
      <c r="D303" s="42"/>
      <c r="E303" s="42" t="s">
        <v>142</v>
      </c>
      <c r="F303" s="42"/>
    </row>
    <row r="304" spans="1:6" x14ac:dyDescent="0.25">
      <c r="A304" s="40">
        <v>1543</v>
      </c>
      <c r="B304" s="40" t="s">
        <v>435</v>
      </c>
      <c r="C304" s="41" t="s">
        <v>443</v>
      </c>
      <c r="D304" s="42"/>
      <c r="E304" s="42" t="s">
        <v>115</v>
      </c>
      <c r="F304" s="42"/>
    </row>
    <row r="305" spans="1:6" x14ac:dyDescent="0.25">
      <c r="A305" s="40">
        <v>295</v>
      </c>
      <c r="B305" s="40" t="s">
        <v>435</v>
      </c>
      <c r="C305" s="41" t="s">
        <v>444</v>
      </c>
      <c r="D305" s="42"/>
      <c r="E305" s="42" t="s">
        <v>445</v>
      </c>
      <c r="F305" s="42"/>
    </row>
    <row r="306" spans="1:6" x14ac:dyDescent="0.25">
      <c r="A306" s="40">
        <v>1244</v>
      </c>
      <c r="B306" s="40" t="s">
        <v>435</v>
      </c>
      <c r="C306" s="41" t="s">
        <v>446</v>
      </c>
      <c r="D306" s="42"/>
      <c r="E306" s="42" t="s">
        <v>399</v>
      </c>
      <c r="F306" s="42"/>
    </row>
    <row r="307" spans="1:6" x14ac:dyDescent="0.25">
      <c r="A307" s="40">
        <v>292</v>
      </c>
      <c r="B307" s="40" t="s">
        <v>435</v>
      </c>
      <c r="C307" s="41" t="s">
        <v>447</v>
      </c>
      <c r="D307" s="42"/>
      <c r="E307" s="42" t="s">
        <v>399</v>
      </c>
      <c r="F307" s="42"/>
    </row>
    <row r="308" spans="1:6" x14ac:dyDescent="0.25">
      <c r="A308" s="40">
        <v>302</v>
      </c>
      <c r="B308" s="40" t="s">
        <v>448</v>
      </c>
      <c r="C308" s="41" t="s">
        <v>449</v>
      </c>
      <c r="D308" s="42" t="s">
        <v>74</v>
      </c>
      <c r="E308" s="44"/>
      <c r="F308" s="42"/>
    </row>
    <row r="309" spans="1:6" x14ac:dyDescent="0.25">
      <c r="A309" s="40">
        <v>1416</v>
      </c>
      <c r="B309" s="40" t="s">
        <v>448</v>
      </c>
      <c r="C309" s="41" t="s">
        <v>450</v>
      </c>
      <c r="D309" s="42" t="s">
        <v>65</v>
      </c>
      <c r="E309" s="44"/>
      <c r="F309" s="42"/>
    </row>
    <row r="310" spans="1:6" x14ac:dyDescent="0.25">
      <c r="A310" s="40">
        <v>1531</v>
      </c>
      <c r="B310" s="40" t="s">
        <v>448</v>
      </c>
      <c r="C310" s="41" t="s">
        <v>451</v>
      </c>
      <c r="D310" s="42" t="s">
        <v>65</v>
      </c>
      <c r="E310" s="44"/>
      <c r="F310" s="42"/>
    </row>
    <row r="311" spans="1:6" x14ac:dyDescent="0.25">
      <c r="A311" s="40">
        <v>1342</v>
      </c>
      <c r="B311" s="40" t="s">
        <v>448</v>
      </c>
      <c r="C311" s="41" t="s">
        <v>452</v>
      </c>
      <c r="D311" s="42"/>
      <c r="E311" s="42" t="s">
        <v>210</v>
      </c>
      <c r="F311" s="42"/>
    </row>
    <row r="312" spans="1:6" x14ac:dyDescent="0.25">
      <c r="A312" s="40">
        <v>318</v>
      </c>
      <c r="B312" s="40" t="s">
        <v>448</v>
      </c>
      <c r="C312" s="41" t="s">
        <v>453</v>
      </c>
      <c r="D312" s="42"/>
      <c r="E312" s="42" t="s">
        <v>210</v>
      </c>
      <c r="F312" s="42"/>
    </row>
    <row r="313" spans="1:6" x14ac:dyDescent="0.25">
      <c r="A313" s="40">
        <v>296</v>
      </c>
      <c r="B313" s="40" t="s">
        <v>448</v>
      </c>
      <c r="C313" s="41" t="s">
        <v>454</v>
      </c>
      <c r="D313" s="42"/>
      <c r="E313" s="42" t="s">
        <v>44</v>
      </c>
      <c r="F313" s="42"/>
    </row>
    <row r="314" spans="1:6" x14ac:dyDescent="0.25">
      <c r="A314" s="40">
        <v>1552</v>
      </c>
      <c r="B314" s="40" t="s">
        <v>448</v>
      </c>
      <c r="C314" s="41" t="s">
        <v>455</v>
      </c>
      <c r="D314" s="44"/>
      <c r="E314" s="42" t="s">
        <v>57</v>
      </c>
      <c r="F314" s="42"/>
    </row>
    <row r="315" spans="1:6" x14ac:dyDescent="0.25">
      <c r="A315" s="40">
        <v>1504</v>
      </c>
      <c r="B315" s="40" t="s">
        <v>448</v>
      </c>
      <c r="C315" s="41" t="s">
        <v>456</v>
      </c>
      <c r="D315" s="42"/>
      <c r="E315" s="42" t="s">
        <v>142</v>
      </c>
      <c r="F315" s="44"/>
    </row>
    <row r="316" spans="1:6" x14ac:dyDescent="0.25">
      <c r="A316" s="40">
        <v>1271</v>
      </c>
      <c r="B316" s="40" t="s">
        <v>457</v>
      </c>
      <c r="C316" s="41" t="s">
        <v>458</v>
      </c>
      <c r="D316" s="42"/>
      <c r="E316" s="42" t="s">
        <v>111</v>
      </c>
      <c r="F316" s="42"/>
    </row>
    <row r="317" spans="1:6" x14ac:dyDescent="0.25">
      <c r="A317" s="40">
        <v>1272</v>
      </c>
      <c r="B317" s="40" t="s">
        <v>457</v>
      </c>
      <c r="C317" s="41" t="s">
        <v>459</v>
      </c>
      <c r="D317" s="42"/>
      <c r="E317" s="42" t="s">
        <v>111</v>
      </c>
      <c r="F317" s="42"/>
    </row>
    <row r="318" spans="1:6" x14ac:dyDescent="0.25">
      <c r="A318" s="40">
        <v>1392</v>
      </c>
      <c r="B318" s="40" t="s">
        <v>457</v>
      </c>
      <c r="C318" s="41" t="s">
        <v>300</v>
      </c>
      <c r="D318" s="42"/>
      <c r="E318" s="42" t="s">
        <v>147</v>
      </c>
      <c r="F318" s="42"/>
    </row>
    <row r="319" spans="1:6" x14ac:dyDescent="0.25">
      <c r="A319" s="40">
        <v>1273</v>
      </c>
      <c r="B319" s="40" t="s">
        <v>457</v>
      </c>
      <c r="C319" s="41" t="s">
        <v>460</v>
      </c>
      <c r="D319" s="42"/>
      <c r="E319" s="42" t="s">
        <v>301</v>
      </c>
      <c r="F319" s="42"/>
    </row>
    <row r="320" spans="1:6" x14ac:dyDescent="0.25">
      <c r="A320" s="40">
        <v>1274</v>
      </c>
      <c r="B320" s="40" t="s">
        <v>457</v>
      </c>
      <c r="C320" s="41" t="s">
        <v>461</v>
      </c>
      <c r="D320" s="42"/>
      <c r="E320" s="42" t="s">
        <v>130</v>
      </c>
      <c r="F320" s="42"/>
    </row>
    <row r="321" spans="1:6" x14ac:dyDescent="0.25">
      <c r="A321" s="40">
        <v>330</v>
      </c>
      <c r="B321" s="40" t="s">
        <v>462</v>
      </c>
      <c r="C321" s="41" t="s">
        <v>463</v>
      </c>
      <c r="D321" s="42" t="s">
        <v>464</v>
      </c>
      <c r="E321" s="44"/>
      <c r="F321" s="42"/>
    </row>
    <row r="322" spans="1:6" x14ac:dyDescent="0.25">
      <c r="A322" s="40">
        <v>331</v>
      </c>
      <c r="B322" s="40" t="s">
        <v>462</v>
      </c>
      <c r="C322" s="41" t="s">
        <v>465</v>
      </c>
      <c r="D322" s="42"/>
      <c r="E322" s="42" t="s">
        <v>237</v>
      </c>
      <c r="F322" s="42"/>
    </row>
    <row r="323" spans="1:6" x14ac:dyDescent="0.25">
      <c r="A323" s="40">
        <v>332</v>
      </c>
      <c r="B323" s="40" t="s">
        <v>462</v>
      </c>
      <c r="C323" s="41" t="s">
        <v>466</v>
      </c>
      <c r="D323" s="42"/>
      <c r="E323" s="42" t="s">
        <v>180</v>
      </c>
      <c r="F323" s="42"/>
    </row>
    <row r="324" spans="1:6" x14ac:dyDescent="0.25">
      <c r="A324" s="40">
        <v>1482</v>
      </c>
      <c r="B324" s="40" t="s">
        <v>462</v>
      </c>
      <c r="C324" s="41" t="s">
        <v>467</v>
      </c>
      <c r="D324" s="42"/>
      <c r="E324" s="42" t="s">
        <v>349</v>
      </c>
      <c r="F324" s="42"/>
    </row>
    <row r="325" spans="1:6" x14ac:dyDescent="0.25">
      <c r="A325" s="40">
        <v>1442</v>
      </c>
      <c r="B325" s="40" t="s">
        <v>468</v>
      </c>
      <c r="C325" s="41" t="s">
        <v>296</v>
      </c>
      <c r="D325" s="42"/>
      <c r="E325" s="42" t="s">
        <v>297</v>
      </c>
      <c r="F325" s="42"/>
    </row>
    <row r="326" spans="1:6" x14ac:dyDescent="0.25">
      <c r="A326" s="40">
        <v>1440</v>
      </c>
      <c r="B326" s="40" t="s">
        <v>468</v>
      </c>
      <c r="C326" s="41" t="s">
        <v>469</v>
      </c>
      <c r="D326" s="42"/>
      <c r="E326" s="42" t="s">
        <v>80</v>
      </c>
      <c r="F326" s="42"/>
    </row>
    <row r="327" spans="1:6" x14ac:dyDescent="0.25">
      <c r="A327" s="40">
        <v>1441</v>
      </c>
      <c r="B327" s="40" t="s">
        <v>468</v>
      </c>
      <c r="C327" s="41" t="s">
        <v>470</v>
      </c>
      <c r="D327" s="42"/>
      <c r="E327" s="42" t="s">
        <v>111</v>
      </c>
      <c r="F327" s="42"/>
    </row>
    <row r="328" spans="1:6" x14ac:dyDescent="0.25">
      <c r="A328" s="40">
        <v>1439</v>
      </c>
      <c r="B328" s="40" t="s">
        <v>468</v>
      </c>
      <c r="C328" s="41" t="s">
        <v>471</v>
      </c>
      <c r="D328" s="42"/>
      <c r="E328" s="42" t="s">
        <v>147</v>
      </c>
      <c r="F328" s="42"/>
    </row>
    <row r="329" spans="1:6" x14ac:dyDescent="0.25">
      <c r="A329" s="40">
        <v>345</v>
      </c>
      <c r="B329" s="40" t="s">
        <v>472</v>
      </c>
      <c r="C329" s="41" t="s">
        <v>473</v>
      </c>
      <c r="D329" s="42"/>
      <c r="E329" s="42" t="s">
        <v>424</v>
      </c>
      <c r="F329" s="42"/>
    </row>
    <row r="330" spans="1:6" x14ac:dyDescent="0.25">
      <c r="A330" s="40">
        <v>346</v>
      </c>
      <c r="B330" s="40" t="s">
        <v>472</v>
      </c>
      <c r="C330" s="41" t="s">
        <v>474</v>
      </c>
      <c r="D330" s="42"/>
      <c r="E330" s="42" t="s">
        <v>102</v>
      </c>
      <c r="F330" s="42"/>
    </row>
    <row r="331" spans="1:6" x14ac:dyDescent="0.25">
      <c r="A331" s="40">
        <v>348</v>
      </c>
      <c r="B331" s="40" t="s">
        <v>475</v>
      </c>
      <c r="C331" s="41" t="s">
        <v>476</v>
      </c>
      <c r="D331" s="42"/>
      <c r="E331" s="42" t="s">
        <v>237</v>
      </c>
      <c r="F331" s="42"/>
    </row>
    <row r="332" spans="1:6" x14ac:dyDescent="0.25">
      <c r="A332" s="40">
        <v>349</v>
      </c>
      <c r="B332" s="40" t="s">
        <v>475</v>
      </c>
      <c r="C332" s="41" t="s">
        <v>477</v>
      </c>
      <c r="D332" s="42"/>
      <c r="E332" s="42" t="s">
        <v>478</v>
      </c>
      <c r="F332" s="42"/>
    </row>
    <row r="333" spans="1:6" x14ac:dyDescent="0.25">
      <c r="A333" s="40">
        <v>1425</v>
      </c>
      <c r="B333" s="40" t="s">
        <v>479</v>
      </c>
      <c r="C333" s="41" t="s">
        <v>480</v>
      </c>
      <c r="D333" s="42"/>
      <c r="E333" s="42" t="s">
        <v>481</v>
      </c>
      <c r="F333" s="42"/>
    </row>
    <row r="334" spans="1:6" x14ac:dyDescent="0.25">
      <c r="A334" s="40">
        <v>351</v>
      </c>
      <c r="B334" s="40" t="s">
        <v>482</v>
      </c>
      <c r="C334" s="41" t="s">
        <v>483</v>
      </c>
      <c r="D334" s="42"/>
      <c r="E334" s="42" t="s">
        <v>484</v>
      </c>
      <c r="F334" s="42"/>
    </row>
    <row r="335" spans="1:6" x14ac:dyDescent="0.25">
      <c r="A335" s="40">
        <v>353</v>
      </c>
      <c r="B335" s="40" t="s">
        <v>485</v>
      </c>
      <c r="C335" s="41" t="s">
        <v>486</v>
      </c>
      <c r="D335" s="42"/>
      <c r="E335" s="42" t="s">
        <v>130</v>
      </c>
      <c r="F335" s="42"/>
    </row>
    <row r="336" spans="1:6" x14ac:dyDescent="0.25">
      <c r="A336" s="40">
        <v>354</v>
      </c>
      <c r="B336" s="40" t="s">
        <v>485</v>
      </c>
      <c r="C336" s="41" t="s">
        <v>487</v>
      </c>
      <c r="D336" s="42"/>
      <c r="E336" s="42" t="s">
        <v>488</v>
      </c>
      <c r="F336" s="42"/>
    </row>
    <row r="337" spans="1:6" x14ac:dyDescent="0.25">
      <c r="A337" s="40">
        <v>922</v>
      </c>
      <c r="B337" s="40" t="s">
        <v>489</v>
      </c>
      <c r="C337" s="41" t="s">
        <v>490</v>
      </c>
      <c r="D337" s="42" t="s">
        <v>491</v>
      </c>
      <c r="E337" s="51"/>
      <c r="F337" s="42">
        <v>1</v>
      </c>
    </row>
    <row r="338" spans="1:6" x14ac:dyDescent="0.25">
      <c r="A338" s="40">
        <v>1537</v>
      </c>
      <c r="B338" s="40" t="s">
        <v>489</v>
      </c>
      <c r="C338" s="41" t="s">
        <v>492</v>
      </c>
      <c r="D338" s="42" t="s">
        <v>491</v>
      </c>
      <c r="E338" s="44"/>
      <c r="F338" s="42">
        <v>1</v>
      </c>
    </row>
    <row r="339" spans="1:6" x14ac:dyDescent="0.25">
      <c r="A339" s="40">
        <v>1555</v>
      </c>
      <c r="B339" s="40" t="s">
        <v>489</v>
      </c>
      <c r="C339" s="41" t="s">
        <v>493</v>
      </c>
      <c r="D339" s="42" t="s">
        <v>494</v>
      </c>
      <c r="E339" s="44"/>
      <c r="F339" s="42"/>
    </row>
    <row r="340" spans="1:6" x14ac:dyDescent="0.25">
      <c r="A340" s="40">
        <v>1465</v>
      </c>
      <c r="B340" s="40" t="s">
        <v>489</v>
      </c>
      <c r="C340" s="41" t="s">
        <v>495</v>
      </c>
      <c r="D340" s="42"/>
      <c r="E340" s="42" t="s">
        <v>349</v>
      </c>
      <c r="F340" s="42"/>
    </row>
    <row r="341" spans="1:6" x14ac:dyDescent="0.25">
      <c r="A341" s="40">
        <v>1466</v>
      </c>
      <c r="B341" s="40" t="s">
        <v>489</v>
      </c>
      <c r="C341" s="41" t="s">
        <v>496</v>
      </c>
      <c r="D341" s="42"/>
      <c r="E341" s="42" t="s">
        <v>349</v>
      </c>
      <c r="F341" s="42"/>
    </row>
    <row r="342" spans="1:6" x14ac:dyDescent="0.25">
      <c r="A342" s="40">
        <v>933</v>
      </c>
      <c r="B342" s="40" t="s">
        <v>489</v>
      </c>
      <c r="C342" s="41" t="s">
        <v>497</v>
      </c>
      <c r="D342" s="42"/>
      <c r="E342" s="42" t="s">
        <v>214</v>
      </c>
      <c r="F342" s="42"/>
    </row>
    <row r="343" spans="1:6" x14ac:dyDescent="0.25">
      <c r="A343" s="40">
        <v>935</v>
      </c>
      <c r="B343" s="40" t="s">
        <v>489</v>
      </c>
      <c r="C343" s="41" t="s">
        <v>498</v>
      </c>
      <c r="D343" s="42"/>
      <c r="E343" s="42" t="s">
        <v>379</v>
      </c>
      <c r="F343" s="42"/>
    </row>
    <row r="344" spans="1:6" x14ac:dyDescent="0.25">
      <c r="A344" s="40">
        <v>1170</v>
      </c>
      <c r="B344" s="40" t="s">
        <v>489</v>
      </c>
      <c r="C344" s="41" t="s">
        <v>499</v>
      </c>
      <c r="D344" s="42"/>
      <c r="E344" s="42" t="s">
        <v>500</v>
      </c>
      <c r="F344" s="42"/>
    </row>
    <row r="345" spans="1:6" x14ac:dyDescent="0.25">
      <c r="A345" s="40">
        <v>936</v>
      </c>
      <c r="B345" s="40" t="s">
        <v>501</v>
      </c>
      <c r="C345" s="41" t="s">
        <v>502</v>
      </c>
      <c r="D345" s="42" t="s">
        <v>65</v>
      </c>
      <c r="E345" s="44"/>
      <c r="F345" s="42"/>
    </row>
    <row r="346" spans="1:6" x14ac:dyDescent="0.25">
      <c r="A346" s="40">
        <v>937</v>
      </c>
      <c r="B346" s="40" t="s">
        <v>501</v>
      </c>
      <c r="C346" s="41" t="s">
        <v>502</v>
      </c>
      <c r="D346" s="42" t="s">
        <v>503</v>
      </c>
      <c r="E346" s="44"/>
      <c r="F346" s="42"/>
    </row>
    <row r="347" spans="1:6" x14ac:dyDescent="0.25">
      <c r="A347" s="40">
        <v>941</v>
      </c>
      <c r="B347" s="40" t="s">
        <v>504</v>
      </c>
      <c r="C347" s="41" t="s">
        <v>505</v>
      </c>
      <c r="D347" s="42" t="s">
        <v>63</v>
      </c>
      <c r="E347" s="44"/>
      <c r="F347" s="42"/>
    </row>
    <row r="348" spans="1:6" x14ac:dyDescent="0.25">
      <c r="A348" s="40">
        <v>942</v>
      </c>
      <c r="B348" s="40" t="s">
        <v>504</v>
      </c>
      <c r="C348" s="41" t="s">
        <v>506</v>
      </c>
      <c r="D348" s="42" t="s">
        <v>65</v>
      </c>
      <c r="E348" s="53"/>
      <c r="F348" s="42">
        <v>2</v>
      </c>
    </row>
    <row r="349" spans="1:6" x14ac:dyDescent="0.25">
      <c r="A349" s="40">
        <v>1431</v>
      </c>
      <c r="B349" s="40" t="s">
        <v>507</v>
      </c>
      <c r="C349" s="41" t="s">
        <v>508</v>
      </c>
      <c r="D349" s="42"/>
      <c r="E349" s="42" t="s">
        <v>481</v>
      </c>
      <c r="F349" s="42"/>
    </row>
    <row r="350" spans="1:6" x14ac:dyDescent="0.25">
      <c r="A350" s="40">
        <v>1432</v>
      </c>
      <c r="B350" s="40" t="s">
        <v>507</v>
      </c>
      <c r="C350" s="41" t="s">
        <v>509</v>
      </c>
      <c r="D350" s="42"/>
      <c r="E350" s="42" t="s">
        <v>481</v>
      </c>
      <c r="F350" s="42"/>
    </row>
    <row r="351" spans="1:6" x14ac:dyDescent="0.25">
      <c r="A351" s="40">
        <v>1336</v>
      </c>
      <c r="B351" s="40" t="s">
        <v>510</v>
      </c>
      <c r="C351" s="41" t="s">
        <v>511</v>
      </c>
      <c r="D351" s="42" t="s">
        <v>63</v>
      </c>
      <c r="E351" s="44"/>
      <c r="F351" s="42"/>
    </row>
    <row r="352" spans="1:6" x14ac:dyDescent="0.25">
      <c r="A352" s="40">
        <v>1517</v>
      </c>
      <c r="B352" s="40" t="s">
        <v>510</v>
      </c>
      <c r="C352" s="41" t="s">
        <v>512</v>
      </c>
      <c r="D352" s="42" t="s">
        <v>63</v>
      </c>
      <c r="E352" s="44"/>
      <c r="F352" s="42"/>
    </row>
    <row r="353" spans="1:6" x14ac:dyDescent="0.25">
      <c r="A353" s="40">
        <v>1337</v>
      </c>
      <c r="B353" s="40" t="s">
        <v>510</v>
      </c>
      <c r="C353" s="41" t="s">
        <v>513</v>
      </c>
      <c r="D353" s="42"/>
      <c r="E353" s="42" t="s">
        <v>422</v>
      </c>
      <c r="F353" s="42"/>
    </row>
    <row r="354" spans="1:6" x14ac:dyDescent="0.25">
      <c r="A354" s="40">
        <v>1338</v>
      </c>
      <c r="B354" s="40" t="s">
        <v>510</v>
      </c>
      <c r="C354" s="41" t="s">
        <v>514</v>
      </c>
      <c r="D354" s="42"/>
      <c r="E354" s="42" t="s">
        <v>237</v>
      </c>
      <c r="F354" s="42"/>
    </row>
    <row r="355" spans="1:6" x14ac:dyDescent="0.25">
      <c r="A355" s="40">
        <v>129</v>
      </c>
      <c r="B355" s="40" t="s">
        <v>515</v>
      </c>
      <c r="C355" s="41" t="s">
        <v>516</v>
      </c>
      <c r="D355" s="42"/>
      <c r="E355" s="42" t="s">
        <v>133</v>
      </c>
      <c r="F355" s="42"/>
    </row>
    <row r="356" spans="1:6" x14ac:dyDescent="0.25">
      <c r="A356" s="40">
        <v>431</v>
      </c>
      <c r="B356" s="40" t="s">
        <v>517</v>
      </c>
      <c r="C356" s="41" t="s">
        <v>518</v>
      </c>
      <c r="D356" s="42"/>
      <c r="E356" s="42" t="s">
        <v>78</v>
      </c>
      <c r="F356" s="42"/>
    </row>
    <row r="357" spans="1:6" x14ac:dyDescent="0.25">
      <c r="A357" s="40">
        <v>382</v>
      </c>
      <c r="B357" s="40" t="s">
        <v>517</v>
      </c>
      <c r="C357" s="41" t="s">
        <v>519</v>
      </c>
      <c r="D357" s="42"/>
      <c r="E357" s="42" t="s">
        <v>140</v>
      </c>
      <c r="F357" s="42"/>
    </row>
    <row r="358" spans="1:6" ht="11.25" customHeight="1" x14ac:dyDescent="0.25">
      <c r="A358" s="40">
        <v>434</v>
      </c>
      <c r="B358" s="40" t="s">
        <v>517</v>
      </c>
      <c r="C358" s="41" t="s">
        <v>520</v>
      </c>
      <c r="D358" s="42"/>
      <c r="E358" s="42" t="s">
        <v>140</v>
      </c>
      <c r="F358" s="42"/>
    </row>
    <row r="359" spans="1:6" x14ac:dyDescent="0.25">
      <c r="A359" s="40">
        <v>822</v>
      </c>
      <c r="B359" s="40" t="s">
        <v>517</v>
      </c>
      <c r="C359" s="41" t="s">
        <v>521</v>
      </c>
      <c r="D359" s="42"/>
      <c r="E359" s="42" t="s">
        <v>250</v>
      </c>
      <c r="F359" s="42"/>
    </row>
    <row r="360" spans="1:6" x14ac:dyDescent="0.25">
      <c r="A360" s="40">
        <v>1261</v>
      </c>
      <c r="B360" s="40" t="s">
        <v>517</v>
      </c>
      <c r="C360" s="41" t="s">
        <v>522</v>
      </c>
      <c r="D360" s="42"/>
      <c r="E360" s="42" t="s">
        <v>102</v>
      </c>
      <c r="F360" s="42"/>
    </row>
    <row r="361" spans="1:6" x14ac:dyDescent="0.25">
      <c r="A361" s="40">
        <v>435</v>
      </c>
      <c r="B361" s="40" t="s">
        <v>517</v>
      </c>
      <c r="C361" s="41" t="s">
        <v>523</v>
      </c>
      <c r="D361" s="42"/>
      <c r="E361" s="42" t="s">
        <v>102</v>
      </c>
      <c r="F361" s="42"/>
    </row>
    <row r="362" spans="1:6" x14ac:dyDescent="0.25">
      <c r="A362" s="40">
        <v>774</v>
      </c>
      <c r="B362" s="40" t="s">
        <v>517</v>
      </c>
      <c r="C362" s="41" t="s">
        <v>524</v>
      </c>
      <c r="D362" s="42"/>
      <c r="E362" s="42" t="s">
        <v>214</v>
      </c>
      <c r="F362" s="42"/>
    </row>
    <row r="363" spans="1:6" x14ac:dyDescent="0.25">
      <c r="A363" s="40">
        <v>779</v>
      </c>
      <c r="B363" s="40" t="s">
        <v>517</v>
      </c>
      <c r="C363" s="41" t="s">
        <v>525</v>
      </c>
      <c r="D363" s="42"/>
      <c r="E363" s="42" t="s">
        <v>481</v>
      </c>
      <c r="F363" s="42"/>
    </row>
    <row r="364" spans="1:6" x14ac:dyDescent="0.25">
      <c r="A364" s="40">
        <v>1497</v>
      </c>
      <c r="B364" s="40" t="s">
        <v>526</v>
      </c>
      <c r="C364" s="41" t="s">
        <v>310</v>
      </c>
      <c r="D364" s="42"/>
      <c r="E364" s="42" t="s">
        <v>78</v>
      </c>
      <c r="F364" s="42"/>
    </row>
    <row r="365" spans="1:6" x14ac:dyDescent="0.25">
      <c r="A365" s="40">
        <v>1498</v>
      </c>
      <c r="B365" s="40" t="s">
        <v>526</v>
      </c>
      <c r="C365" s="41" t="s">
        <v>319</v>
      </c>
      <c r="D365" s="42"/>
      <c r="E365" s="42" t="s">
        <v>42</v>
      </c>
      <c r="F365" s="42"/>
    </row>
    <row r="366" spans="1:6" x14ac:dyDescent="0.25">
      <c r="A366" s="40">
        <v>1499</v>
      </c>
      <c r="B366" s="40" t="s">
        <v>526</v>
      </c>
      <c r="C366" s="41" t="s">
        <v>527</v>
      </c>
      <c r="D366" s="42"/>
      <c r="E366" s="42" t="s">
        <v>111</v>
      </c>
      <c r="F366" s="42"/>
    </row>
    <row r="367" spans="1:6" x14ac:dyDescent="0.25">
      <c r="A367" s="40">
        <v>1500</v>
      </c>
      <c r="B367" s="40" t="s">
        <v>526</v>
      </c>
      <c r="C367" s="41" t="s">
        <v>467</v>
      </c>
      <c r="D367" s="42"/>
      <c r="E367" s="42" t="s">
        <v>250</v>
      </c>
      <c r="F367" s="42"/>
    </row>
    <row r="368" spans="1:6" x14ac:dyDescent="0.25">
      <c r="A368" s="40">
        <v>1544</v>
      </c>
      <c r="B368" s="40" t="s">
        <v>526</v>
      </c>
      <c r="C368" s="41" t="s">
        <v>528</v>
      </c>
      <c r="D368" s="42"/>
      <c r="E368" s="42" t="s">
        <v>142</v>
      </c>
      <c r="F368" s="42"/>
    </row>
    <row r="369" spans="1:6" x14ac:dyDescent="0.25">
      <c r="A369" s="40">
        <v>1319</v>
      </c>
      <c r="B369" s="40" t="s">
        <v>529</v>
      </c>
      <c r="C369" s="41" t="s">
        <v>530</v>
      </c>
      <c r="D369" s="42"/>
      <c r="E369" s="42" t="s">
        <v>78</v>
      </c>
      <c r="F369" s="42"/>
    </row>
    <row r="370" spans="1:6" x14ac:dyDescent="0.25">
      <c r="A370" s="40">
        <v>1316</v>
      </c>
      <c r="B370" s="40" t="s">
        <v>529</v>
      </c>
      <c r="C370" s="41" t="s">
        <v>531</v>
      </c>
      <c r="D370" s="42"/>
      <c r="E370" s="42" t="s">
        <v>422</v>
      </c>
      <c r="F370" s="42"/>
    </row>
    <row r="371" spans="1:6" x14ac:dyDescent="0.25">
      <c r="A371" s="40">
        <v>1366</v>
      </c>
      <c r="B371" s="40" t="s">
        <v>529</v>
      </c>
      <c r="C371" s="41" t="s">
        <v>532</v>
      </c>
      <c r="D371" s="42"/>
      <c r="E371" s="42" t="s">
        <v>80</v>
      </c>
      <c r="F371" s="42"/>
    </row>
    <row r="372" spans="1:6" x14ac:dyDescent="0.25">
      <c r="A372" s="40">
        <v>1372</v>
      </c>
      <c r="B372" s="40" t="s">
        <v>529</v>
      </c>
      <c r="C372" s="41" t="s">
        <v>533</v>
      </c>
      <c r="D372" s="42"/>
      <c r="E372" s="42" t="s">
        <v>180</v>
      </c>
      <c r="F372" s="42"/>
    </row>
    <row r="373" spans="1:6" x14ac:dyDescent="0.25">
      <c r="A373" s="40">
        <v>1374</v>
      </c>
      <c r="B373" s="40" t="s">
        <v>534</v>
      </c>
      <c r="C373" s="41" t="s">
        <v>535</v>
      </c>
      <c r="D373" s="42" t="s">
        <v>63</v>
      </c>
      <c r="E373" s="44"/>
      <c r="F373" s="42"/>
    </row>
    <row r="374" spans="1:6" x14ac:dyDescent="0.25">
      <c r="A374" s="40">
        <v>1444</v>
      </c>
      <c r="B374" s="40" t="s">
        <v>534</v>
      </c>
      <c r="C374" s="41" t="s">
        <v>536</v>
      </c>
      <c r="D374" s="42" t="s">
        <v>464</v>
      </c>
      <c r="E374" s="44"/>
      <c r="F374" s="42"/>
    </row>
    <row r="375" spans="1:6" x14ac:dyDescent="0.25">
      <c r="A375" s="40">
        <v>1506</v>
      </c>
      <c r="B375" s="40" t="s">
        <v>534</v>
      </c>
      <c r="C375" s="41" t="s">
        <v>537</v>
      </c>
      <c r="D375" s="42" t="s">
        <v>464</v>
      </c>
      <c r="E375" s="44"/>
      <c r="F375" s="42"/>
    </row>
    <row r="376" spans="1:6" x14ac:dyDescent="0.25">
      <c r="A376" s="40">
        <v>503</v>
      </c>
      <c r="B376" s="40" t="s">
        <v>534</v>
      </c>
      <c r="C376" s="41" t="s">
        <v>538</v>
      </c>
      <c r="D376" s="42"/>
      <c r="E376" s="42" t="s">
        <v>78</v>
      </c>
      <c r="F376" s="42"/>
    </row>
    <row r="377" spans="1:6" x14ac:dyDescent="0.25">
      <c r="A377" s="40">
        <v>1153</v>
      </c>
      <c r="B377" s="40" t="s">
        <v>534</v>
      </c>
      <c r="C377" s="41" t="s">
        <v>539</v>
      </c>
      <c r="D377" s="42"/>
      <c r="E377" s="42" t="s">
        <v>78</v>
      </c>
      <c r="F377" s="42"/>
    </row>
    <row r="378" spans="1:6" x14ac:dyDescent="0.25">
      <c r="A378" s="40">
        <v>1294</v>
      </c>
      <c r="B378" s="40" t="s">
        <v>534</v>
      </c>
      <c r="C378" s="41" t="s">
        <v>540</v>
      </c>
      <c r="D378" s="42"/>
      <c r="E378" s="42" t="s">
        <v>78</v>
      </c>
      <c r="F378" s="42"/>
    </row>
    <row r="379" spans="1:6" x14ac:dyDescent="0.25">
      <c r="A379" s="40">
        <v>1376</v>
      </c>
      <c r="B379" s="40" t="s">
        <v>534</v>
      </c>
      <c r="C379" s="41" t="s">
        <v>541</v>
      </c>
      <c r="D379" s="42"/>
      <c r="E379" s="42" t="s">
        <v>78</v>
      </c>
      <c r="F379" s="42"/>
    </row>
    <row r="380" spans="1:6" x14ac:dyDescent="0.25">
      <c r="A380" s="40">
        <v>485</v>
      </c>
      <c r="B380" s="40" t="s">
        <v>534</v>
      </c>
      <c r="C380" s="41" t="s">
        <v>542</v>
      </c>
      <c r="D380" s="42"/>
      <c r="E380" s="42" t="s">
        <v>78</v>
      </c>
      <c r="F380" s="42"/>
    </row>
    <row r="381" spans="1:6" x14ac:dyDescent="0.25">
      <c r="A381" s="40">
        <v>1443</v>
      </c>
      <c r="B381" s="40" t="s">
        <v>534</v>
      </c>
      <c r="C381" s="41" t="s">
        <v>543</v>
      </c>
      <c r="D381" s="42"/>
      <c r="E381" s="42" t="s">
        <v>168</v>
      </c>
      <c r="F381" s="42"/>
    </row>
    <row r="382" spans="1:6" x14ac:dyDescent="0.25">
      <c r="A382" s="40">
        <v>1373</v>
      </c>
      <c r="B382" s="40" t="s">
        <v>534</v>
      </c>
      <c r="C382" s="41" t="s">
        <v>544</v>
      </c>
      <c r="D382" s="42"/>
      <c r="E382" s="42" t="s">
        <v>223</v>
      </c>
      <c r="F382" s="42"/>
    </row>
    <row r="383" spans="1:6" x14ac:dyDescent="0.25">
      <c r="A383" s="40">
        <v>1375</v>
      </c>
      <c r="B383" s="40" t="s">
        <v>534</v>
      </c>
      <c r="C383" s="41" t="s">
        <v>545</v>
      </c>
      <c r="D383" s="42"/>
      <c r="E383" s="42" t="s">
        <v>422</v>
      </c>
      <c r="F383" s="42"/>
    </row>
    <row r="384" spans="1:6" x14ac:dyDescent="0.25">
      <c r="A384" s="40">
        <v>676</v>
      </c>
      <c r="B384" s="40" t="s">
        <v>546</v>
      </c>
      <c r="C384" s="41" t="s">
        <v>310</v>
      </c>
      <c r="D384" s="42"/>
      <c r="E384" s="42" t="s">
        <v>78</v>
      </c>
      <c r="F384" s="42"/>
    </row>
    <row r="385" spans="1:6" x14ac:dyDescent="0.25">
      <c r="A385" s="40">
        <v>711</v>
      </c>
      <c r="B385" s="40" t="s">
        <v>547</v>
      </c>
      <c r="C385" s="41" t="s">
        <v>548</v>
      </c>
      <c r="D385" s="42"/>
      <c r="E385" s="42" t="s">
        <v>57</v>
      </c>
      <c r="F385" s="42"/>
    </row>
    <row r="386" spans="1:6" x14ac:dyDescent="0.25">
      <c r="A386" s="40">
        <v>101</v>
      </c>
      <c r="B386" s="40" t="s">
        <v>549</v>
      </c>
      <c r="C386" s="41" t="s">
        <v>550</v>
      </c>
      <c r="D386" s="42"/>
      <c r="E386" s="42" t="s">
        <v>78</v>
      </c>
      <c r="F386" s="42"/>
    </row>
    <row r="387" spans="1:6" x14ac:dyDescent="0.25">
      <c r="A387" s="40">
        <v>103</v>
      </c>
      <c r="B387" s="40" t="s">
        <v>549</v>
      </c>
      <c r="C387" s="41" t="s">
        <v>551</v>
      </c>
      <c r="D387" s="42"/>
      <c r="E387" s="42" t="s">
        <v>78</v>
      </c>
      <c r="F387" s="42"/>
    </row>
    <row r="388" spans="1:6" x14ac:dyDescent="0.25">
      <c r="A388" s="40">
        <v>105</v>
      </c>
      <c r="B388" s="40" t="s">
        <v>549</v>
      </c>
      <c r="C388" s="41" t="s">
        <v>538</v>
      </c>
      <c r="D388" s="42"/>
      <c r="E388" s="42" t="s">
        <v>78</v>
      </c>
      <c r="F388" s="42"/>
    </row>
    <row r="389" spans="1:6" x14ac:dyDescent="0.25">
      <c r="A389" s="40">
        <v>106</v>
      </c>
      <c r="B389" s="40" t="s">
        <v>549</v>
      </c>
      <c r="C389" s="41" t="s">
        <v>318</v>
      </c>
      <c r="D389" s="42"/>
      <c r="E389" s="42" t="s">
        <v>78</v>
      </c>
      <c r="F389" s="42"/>
    </row>
    <row r="390" spans="1:6" x14ac:dyDescent="0.25">
      <c r="A390" s="40">
        <v>107</v>
      </c>
      <c r="B390" s="40" t="s">
        <v>552</v>
      </c>
      <c r="C390" s="41" t="s">
        <v>553</v>
      </c>
      <c r="D390" s="42" t="s">
        <v>554</v>
      </c>
      <c r="E390" s="44"/>
      <c r="F390" s="42"/>
    </row>
    <row r="391" spans="1:6" x14ac:dyDescent="0.25">
      <c r="A391" s="40">
        <v>1335</v>
      </c>
      <c r="B391" s="40" t="s">
        <v>552</v>
      </c>
      <c r="C391" s="41" t="s">
        <v>555</v>
      </c>
      <c r="D391" s="42" t="s">
        <v>554</v>
      </c>
      <c r="E391" s="44"/>
      <c r="F391" s="42"/>
    </row>
    <row r="392" spans="1:6" x14ac:dyDescent="0.25">
      <c r="A392" s="40">
        <v>110</v>
      </c>
      <c r="B392" s="40" t="s">
        <v>552</v>
      </c>
      <c r="C392" s="41" t="s">
        <v>556</v>
      </c>
      <c r="D392" s="42"/>
      <c r="E392" s="42" t="s">
        <v>78</v>
      </c>
      <c r="F392" s="42"/>
    </row>
    <row r="393" spans="1:6" x14ac:dyDescent="0.25">
      <c r="A393" s="40">
        <v>108</v>
      </c>
      <c r="B393" s="40" t="s">
        <v>552</v>
      </c>
      <c r="C393" s="41" t="s">
        <v>544</v>
      </c>
      <c r="D393" s="42"/>
      <c r="E393" s="42" t="s">
        <v>180</v>
      </c>
      <c r="F393" s="42"/>
    </row>
    <row r="394" spans="1:6" x14ac:dyDescent="0.25">
      <c r="A394" s="40">
        <v>111</v>
      </c>
      <c r="B394" s="40" t="s">
        <v>552</v>
      </c>
      <c r="C394" s="41" t="s">
        <v>557</v>
      </c>
      <c r="D394" s="42"/>
      <c r="E394" s="42" t="s">
        <v>180</v>
      </c>
      <c r="F394" s="42"/>
    </row>
    <row r="395" spans="1:6" ht="15" customHeight="1" x14ac:dyDescent="0.25">
      <c r="A395" s="40">
        <v>134</v>
      </c>
      <c r="B395" s="40" t="s">
        <v>558</v>
      </c>
      <c r="C395" s="41" t="s">
        <v>559</v>
      </c>
      <c r="D395" s="42"/>
      <c r="E395" s="42" t="s">
        <v>50</v>
      </c>
      <c r="F395" s="42"/>
    </row>
    <row r="396" spans="1:6" ht="15" customHeight="1" x14ac:dyDescent="0.25">
      <c r="A396" s="40">
        <v>721</v>
      </c>
      <c r="B396" s="40" t="s">
        <v>558</v>
      </c>
      <c r="C396" s="41" t="s">
        <v>560</v>
      </c>
      <c r="D396" s="42"/>
      <c r="E396" s="42" t="s">
        <v>50</v>
      </c>
      <c r="F396" s="42"/>
    </row>
    <row r="397" spans="1:6" ht="15" customHeight="1" x14ac:dyDescent="0.25">
      <c r="A397" s="40">
        <v>717</v>
      </c>
      <c r="B397" s="40" t="s">
        <v>558</v>
      </c>
      <c r="C397" s="41" t="s">
        <v>561</v>
      </c>
      <c r="D397" s="42"/>
      <c r="E397" s="42" t="s">
        <v>271</v>
      </c>
      <c r="F397" s="42"/>
    </row>
    <row r="398" spans="1:6" ht="15" customHeight="1" x14ac:dyDescent="0.25">
      <c r="A398" s="40">
        <v>1301</v>
      </c>
      <c r="B398" s="40" t="s">
        <v>558</v>
      </c>
      <c r="C398" s="41" t="s">
        <v>562</v>
      </c>
      <c r="D398" s="42"/>
      <c r="E398" s="42" t="s">
        <v>271</v>
      </c>
      <c r="F398" s="42"/>
    </row>
    <row r="399" spans="1:6" ht="15" customHeight="1" x14ac:dyDescent="0.25">
      <c r="A399" s="40">
        <v>1250</v>
      </c>
      <c r="B399" s="40" t="s">
        <v>558</v>
      </c>
      <c r="C399" s="41" t="s">
        <v>563</v>
      </c>
      <c r="D399" s="42"/>
      <c r="E399" s="42" t="s">
        <v>271</v>
      </c>
      <c r="F399" s="42"/>
    </row>
    <row r="400" spans="1:6" ht="15" customHeight="1" x14ac:dyDescent="0.25">
      <c r="A400" s="40">
        <v>1395</v>
      </c>
      <c r="B400" s="40" t="s">
        <v>558</v>
      </c>
      <c r="C400" s="41" t="s">
        <v>564</v>
      </c>
      <c r="D400" s="42"/>
      <c r="E400" s="42" t="s">
        <v>271</v>
      </c>
      <c r="F400" s="42"/>
    </row>
    <row r="401" spans="1:6" ht="15" customHeight="1" x14ac:dyDescent="0.25">
      <c r="A401" s="40">
        <v>1348</v>
      </c>
      <c r="B401" s="40" t="s">
        <v>558</v>
      </c>
      <c r="C401" s="41" t="s">
        <v>565</v>
      </c>
      <c r="D401" s="42"/>
      <c r="E401" s="42" t="s">
        <v>104</v>
      </c>
      <c r="F401" s="42"/>
    </row>
    <row r="402" spans="1:6" ht="15" customHeight="1" x14ac:dyDescent="0.25">
      <c r="A402" s="40">
        <v>1349</v>
      </c>
      <c r="B402" s="40" t="s">
        <v>566</v>
      </c>
      <c r="C402" s="41" t="s">
        <v>567</v>
      </c>
      <c r="D402" s="42"/>
      <c r="E402" s="42" t="s">
        <v>44</v>
      </c>
      <c r="F402" s="42"/>
    </row>
    <row r="403" spans="1:6" ht="15" customHeight="1" x14ac:dyDescent="0.25">
      <c r="A403" s="40">
        <v>725</v>
      </c>
      <c r="B403" s="40" t="s">
        <v>566</v>
      </c>
      <c r="C403" s="41" t="s">
        <v>568</v>
      </c>
      <c r="D403" s="42"/>
      <c r="E403" s="42" t="s">
        <v>569</v>
      </c>
      <c r="F403" s="42"/>
    </row>
    <row r="404" spans="1:6" ht="15" customHeight="1" x14ac:dyDescent="0.25">
      <c r="A404" s="40">
        <v>1350</v>
      </c>
      <c r="B404" s="40" t="s">
        <v>566</v>
      </c>
      <c r="C404" s="41" t="s">
        <v>530</v>
      </c>
      <c r="D404" s="42"/>
      <c r="E404" s="42" t="s">
        <v>481</v>
      </c>
      <c r="F404" s="42"/>
    </row>
    <row r="405" spans="1:6" ht="15" customHeight="1" x14ac:dyDescent="0.25">
      <c r="A405" s="40">
        <v>1419</v>
      </c>
      <c r="B405" s="40" t="s">
        <v>566</v>
      </c>
      <c r="C405" s="41" t="s">
        <v>570</v>
      </c>
      <c r="D405" s="42"/>
      <c r="E405" s="42" t="s">
        <v>481</v>
      </c>
      <c r="F405" s="42"/>
    </row>
    <row r="406" spans="1:6" x14ac:dyDescent="0.25">
      <c r="A406" s="40">
        <v>1420</v>
      </c>
      <c r="B406" s="40" t="s">
        <v>566</v>
      </c>
      <c r="C406" s="41" t="s">
        <v>508</v>
      </c>
      <c r="D406" s="42"/>
      <c r="E406" s="42" t="s">
        <v>481</v>
      </c>
      <c r="F406" s="42"/>
    </row>
    <row r="407" spans="1:6" x14ac:dyDescent="0.25">
      <c r="A407" s="40">
        <v>355</v>
      </c>
      <c r="B407" s="40" t="s">
        <v>571</v>
      </c>
      <c r="C407" s="41" t="s">
        <v>572</v>
      </c>
      <c r="D407" s="42"/>
      <c r="E407" s="42" t="s">
        <v>349</v>
      </c>
      <c r="F407" s="42"/>
    </row>
    <row r="408" spans="1:6" x14ac:dyDescent="0.25">
      <c r="A408" s="40">
        <v>356</v>
      </c>
      <c r="B408" s="40" t="s">
        <v>571</v>
      </c>
      <c r="C408" s="41" t="s">
        <v>353</v>
      </c>
      <c r="D408" s="42"/>
      <c r="E408" s="42" t="s">
        <v>271</v>
      </c>
      <c r="F408" s="42"/>
    </row>
    <row r="409" spans="1:6" x14ac:dyDescent="0.25">
      <c r="A409" s="40">
        <v>1343</v>
      </c>
      <c r="B409" s="40" t="s">
        <v>573</v>
      </c>
      <c r="C409" s="41" t="s">
        <v>310</v>
      </c>
      <c r="D409" s="42"/>
      <c r="E409" s="42" t="s">
        <v>237</v>
      </c>
      <c r="F409" s="42"/>
    </row>
    <row r="410" spans="1:6" x14ac:dyDescent="0.25">
      <c r="A410" s="40">
        <v>1371</v>
      </c>
      <c r="B410" s="40" t="s">
        <v>573</v>
      </c>
      <c r="C410" s="41" t="s">
        <v>527</v>
      </c>
      <c r="D410" s="42"/>
      <c r="E410" s="42" t="s">
        <v>52</v>
      </c>
      <c r="F410" s="42"/>
    </row>
    <row r="411" spans="1:6" x14ac:dyDescent="0.25">
      <c r="A411" s="40">
        <v>362</v>
      </c>
      <c r="B411" s="40" t="s">
        <v>573</v>
      </c>
      <c r="C411" s="41" t="s">
        <v>348</v>
      </c>
      <c r="D411" s="42"/>
      <c r="E411" s="42" t="s">
        <v>301</v>
      </c>
      <c r="F411" s="42"/>
    </row>
    <row r="412" spans="1:6" x14ac:dyDescent="0.25">
      <c r="A412" s="40">
        <v>882</v>
      </c>
      <c r="B412" s="40" t="s">
        <v>574</v>
      </c>
      <c r="C412" s="41" t="s">
        <v>575</v>
      </c>
      <c r="D412" s="42"/>
      <c r="E412" s="42" t="s">
        <v>57</v>
      </c>
      <c r="F412" s="42"/>
    </row>
    <row r="413" spans="1:6" x14ac:dyDescent="0.25">
      <c r="A413" s="40">
        <v>883</v>
      </c>
      <c r="B413" s="40" t="s">
        <v>574</v>
      </c>
      <c r="C413" s="41" t="s">
        <v>576</v>
      </c>
      <c r="D413" s="42"/>
      <c r="E413" s="42" t="s">
        <v>57</v>
      </c>
      <c r="F413" s="42"/>
    </row>
    <row r="414" spans="1:6" x14ac:dyDescent="0.25">
      <c r="A414" s="40">
        <v>885</v>
      </c>
      <c r="B414" s="40" t="s">
        <v>574</v>
      </c>
      <c r="C414" s="41" t="s">
        <v>577</v>
      </c>
      <c r="D414" s="42"/>
      <c r="E414" s="42" t="s">
        <v>242</v>
      </c>
      <c r="F414" s="42"/>
    </row>
    <row r="415" spans="1:6" x14ac:dyDescent="0.25">
      <c r="A415" s="40">
        <v>886</v>
      </c>
      <c r="B415" s="40" t="s">
        <v>574</v>
      </c>
      <c r="C415" s="41" t="s">
        <v>578</v>
      </c>
      <c r="D415" s="42"/>
      <c r="E415" s="42" t="s">
        <v>579</v>
      </c>
      <c r="F415" s="42"/>
    </row>
    <row r="416" spans="1:6" x14ac:dyDescent="0.25">
      <c r="A416" s="40">
        <v>1507</v>
      </c>
      <c r="B416" s="40" t="s">
        <v>574</v>
      </c>
      <c r="C416" s="41" t="s">
        <v>580</v>
      </c>
      <c r="D416" s="42"/>
      <c r="E416" s="42" t="s">
        <v>579</v>
      </c>
      <c r="F416" s="42"/>
    </row>
    <row r="417" spans="1:6" x14ac:dyDescent="0.25">
      <c r="A417" s="40">
        <v>1399</v>
      </c>
      <c r="B417" s="40" t="s">
        <v>581</v>
      </c>
      <c r="C417" s="41" t="s">
        <v>300</v>
      </c>
      <c r="D417" s="42"/>
      <c r="E417" s="42" t="s">
        <v>147</v>
      </c>
      <c r="F417" s="42"/>
    </row>
    <row r="418" spans="1:6" x14ac:dyDescent="0.25">
      <c r="A418" s="40">
        <v>1306</v>
      </c>
      <c r="B418" s="40" t="s">
        <v>581</v>
      </c>
      <c r="C418" s="41" t="s">
        <v>582</v>
      </c>
      <c r="D418" s="42"/>
      <c r="E418" s="42" t="s">
        <v>301</v>
      </c>
      <c r="F418" s="42"/>
    </row>
    <row r="419" spans="1:6" x14ac:dyDescent="0.25">
      <c r="A419" s="40">
        <v>1305</v>
      </c>
      <c r="B419" s="40" t="s">
        <v>581</v>
      </c>
      <c r="C419" s="41" t="s">
        <v>583</v>
      </c>
      <c r="D419" s="42"/>
      <c r="E419" s="42" t="s">
        <v>584</v>
      </c>
      <c r="F419" s="42"/>
    </row>
    <row r="420" spans="1:6" x14ac:dyDescent="0.25">
      <c r="A420" s="40">
        <v>958</v>
      </c>
      <c r="B420" s="40" t="s">
        <v>585</v>
      </c>
      <c r="C420" s="41" t="s">
        <v>586</v>
      </c>
      <c r="D420" s="42"/>
      <c r="E420" s="42" t="s">
        <v>424</v>
      </c>
      <c r="F420" s="42"/>
    </row>
    <row r="421" spans="1:6" x14ac:dyDescent="0.25">
      <c r="A421" s="40">
        <v>955</v>
      </c>
      <c r="B421" s="40" t="s">
        <v>585</v>
      </c>
      <c r="C421" s="41" t="s">
        <v>355</v>
      </c>
      <c r="D421" s="42"/>
      <c r="E421" s="42" t="s">
        <v>424</v>
      </c>
      <c r="F421" s="42"/>
    </row>
    <row r="422" spans="1:6" x14ac:dyDescent="0.25">
      <c r="A422" s="40">
        <v>1401</v>
      </c>
      <c r="B422" s="40" t="s">
        <v>585</v>
      </c>
      <c r="C422" s="41" t="s">
        <v>530</v>
      </c>
      <c r="D422" s="42"/>
      <c r="E422" s="42" t="s">
        <v>44</v>
      </c>
      <c r="F422" s="42"/>
    </row>
    <row r="423" spans="1:6" x14ac:dyDescent="0.25">
      <c r="A423" s="40">
        <v>953</v>
      </c>
      <c r="B423" s="40" t="s">
        <v>585</v>
      </c>
      <c r="C423" s="41" t="s">
        <v>587</v>
      </c>
      <c r="D423" s="42"/>
      <c r="E423" s="42" t="s">
        <v>50</v>
      </c>
      <c r="F423" s="42"/>
    </row>
    <row r="424" spans="1:6" x14ac:dyDescent="0.25">
      <c r="A424" s="40">
        <v>1423</v>
      </c>
      <c r="B424" s="40" t="s">
        <v>588</v>
      </c>
      <c r="C424" s="41" t="s">
        <v>589</v>
      </c>
      <c r="D424" s="42"/>
      <c r="E424" s="44"/>
      <c r="F424" s="42"/>
    </row>
    <row r="425" spans="1:6" x14ac:dyDescent="0.25">
      <c r="A425" s="40"/>
      <c r="B425" s="40"/>
      <c r="C425" s="41" t="s">
        <v>590</v>
      </c>
      <c r="D425" s="42" t="s">
        <v>72</v>
      </c>
      <c r="E425" s="44"/>
      <c r="F425" s="42"/>
    </row>
    <row r="426" spans="1:6" x14ac:dyDescent="0.25">
      <c r="A426" s="40">
        <v>961</v>
      </c>
      <c r="B426" s="40" t="s">
        <v>588</v>
      </c>
      <c r="C426" s="41" t="s">
        <v>591</v>
      </c>
      <c r="D426" s="42" t="s">
        <v>592</v>
      </c>
      <c r="E426" s="44"/>
      <c r="F426" s="42"/>
    </row>
    <row r="427" spans="1:6" x14ac:dyDescent="0.25">
      <c r="A427" s="40">
        <v>962</v>
      </c>
      <c r="B427" s="40" t="s">
        <v>588</v>
      </c>
      <c r="C427" s="41" t="s">
        <v>593</v>
      </c>
      <c r="D427" s="42" t="s">
        <v>594</v>
      </c>
      <c r="E427" s="44"/>
      <c r="F427" s="42"/>
    </row>
    <row r="428" spans="1:6" x14ac:dyDescent="0.25">
      <c r="A428" s="40">
        <v>963</v>
      </c>
      <c r="B428" s="40" t="s">
        <v>588</v>
      </c>
      <c r="C428" s="41" t="s">
        <v>595</v>
      </c>
      <c r="D428" s="42" t="s">
        <v>596</v>
      </c>
      <c r="E428" s="44"/>
      <c r="F428" s="42"/>
    </row>
    <row r="429" spans="1:6" x14ac:dyDescent="0.25">
      <c r="A429" s="40">
        <v>965</v>
      </c>
      <c r="B429" s="40" t="s">
        <v>588</v>
      </c>
      <c r="C429" s="41" t="s">
        <v>597</v>
      </c>
      <c r="D429" s="42" t="s">
        <v>598</v>
      </c>
      <c r="E429" s="44"/>
      <c r="F429" s="42"/>
    </row>
    <row r="430" spans="1:6" x14ac:dyDescent="0.25">
      <c r="A430" s="40">
        <v>966</v>
      </c>
      <c r="B430" s="40" t="s">
        <v>588</v>
      </c>
      <c r="C430" s="41" t="s">
        <v>597</v>
      </c>
      <c r="D430" s="42" t="s">
        <v>599</v>
      </c>
      <c r="E430" s="44"/>
      <c r="F430" s="42"/>
    </row>
    <row r="431" spans="1:6" x14ac:dyDescent="0.25">
      <c r="A431" s="40">
        <v>1424</v>
      </c>
      <c r="B431" s="40" t="s">
        <v>588</v>
      </c>
      <c r="C431" s="41" t="s">
        <v>600</v>
      </c>
      <c r="D431" s="41"/>
      <c r="E431" s="51"/>
      <c r="F431" s="41"/>
    </row>
    <row r="432" spans="1:6" x14ac:dyDescent="0.25">
      <c r="A432" s="40"/>
      <c r="B432" s="40"/>
      <c r="C432" s="41" t="s">
        <v>601</v>
      </c>
      <c r="D432" s="42"/>
      <c r="E432" s="42" t="s">
        <v>78</v>
      </c>
      <c r="F432" s="42"/>
    </row>
    <row r="433" spans="1:6" x14ac:dyDescent="0.25">
      <c r="A433" s="40">
        <v>967</v>
      </c>
      <c r="B433" s="40" t="s">
        <v>588</v>
      </c>
      <c r="C433" s="41" t="s">
        <v>360</v>
      </c>
      <c r="D433" s="42"/>
      <c r="E433" s="42"/>
      <c r="F433" s="42"/>
    </row>
    <row r="434" spans="1:6" x14ac:dyDescent="0.25">
      <c r="A434" s="40"/>
      <c r="B434" s="40"/>
      <c r="C434" s="41" t="s">
        <v>602</v>
      </c>
      <c r="D434" s="42"/>
      <c r="E434" s="42" t="s">
        <v>603</v>
      </c>
      <c r="F434" s="42"/>
    </row>
    <row r="435" spans="1:6" x14ac:dyDescent="0.25">
      <c r="A435" s="40">
        <v>1402</v>
      </c>
      <c r="B435" s="40" t="s">
        <v>588</v>
      </c>
      <c r="C435" s="41" t="s">
        <v>604</v>
      </c>
      <c r="D435" s="42"/>
      <c r="E435" s="42" t="s">
        <v>42</v>
      </c>
      <c r="F435" s="42"/>
    </row>
    <row r="436" spans="1:6" x14ac:dyDescent="0.25">
      <c r="A436" s="40">
        <v>1141</v>
      </c>
      <c r="B436" s="40" t="s">
        <v>605</v>
      </c>
      <c r="C436" s="41" t="s">
        <v>606</v>
      </c>
      <c r="D436" s="42" t="s">
        <v>72</v>
      </c>
      <c r="E436" s="44"/>
      <c r="F436" s="42"/>
    </row>
    <row r="437" spans="1:6" x14ac:dyDescent="0.25">
      <c r="A437" s="40">
        <v>968</v>
      </c>
      <c r="B437" s="40" t="s">
        <v>605</v>
      </c>
      <c r="C437" s="41" t="s">
        <v>607</v>
      </c>
      <c r="D437" s="42" t="s">
        <v>74</v>
      </c>
      <c r="E437" s="44"/>
      <c r="F437" s="42"/>
    </row>
    <row r="438" spans="1:6" x14ac:dyDescent="0.25">
      <c r="A438" s="40">
        <v>969</v>
      </c>
      <c r="B438" s="40" t="s">
        <v>605</v>
      </c>
      <c r="C438" s="41" t="s">
        <v>608</v>
      </c>
      <c r="D438" s="42" t="s">
        <v>74</v>
      </c>
      <c r="E438" s="44"/>
      <c r="F438" s="42"/>
    </row>
    <row r="439" spans="1:6" ht="14.5" x14ac:dyDescent="0.35">
      <c r="A439" s="40">
        <v>970</v>
      </c>
      <c r="B439" s="40" t="s">
        <v>605</v>
      </c>
      <c r="C439" s="41" t="s">
        <v>609</v>
      </c>
      <c r="D439" s="42" t="s">
        <v>65</v>
      </c>
      <c r="E439" s="54"/>
      <c r="F439" s="42"/>
    </row>
    <row r="440" spans="1:6" x14ac:dyDescent="0.25">
      <c r="A440" s="40">
        <v>1202</v>
      </c>
      <c r="B440" s="40" t="s">
        <v>605</v>
      </c>
      <c r="C440" s="41" t="s">
        <v>404</v>
      </c>
      <c r="D440" s="42" t="s">
        <v>86</v>
      </c>
      <c r="E440" s="44"/>
      <c r="F440" s="42">
        <v>2</v>
      </c>
    </row>
    <row r="441" spans="1:6" x14ac:dyDescent="0.25">
      <c r="A441" s="40">
        <v>1175</v>
      </c>
      <c r="B441" s="40" t="s">
        <v>605</v>
      </c>
      <c r="C441" s="41" t="s">
        <v>610</v>
      </c>
      <c r="D441" s="42" t="s">
        <v>97</v>
      </c>
      <c r="E441" s="44"/>
      <c r="F441" s="42">
        <v>2</v>
      </c>
    </row>
    <row r="442" spans="1:6" x14ac:dyDescent="0.25">
      <c r="A442" s="40">
        <v>1176</v>
      </c>
      <c r="B442" s="40" t="s">
        <v>605</v>
      </c>
      <c r="C442" s="41" t="s">
        <v>610</v>
      </c>
      <c r="D442" s="42" t="s">
        <v>611</v>
      </c>
      <c r="E442" s="44"/>
      <c r="F442" s="42" t="s">
        <v>68</v>
      </c>
    </row>
    <row r="443" spans="1:6" x14ac:dyDescent="0.25">
      <c r="A443" s="40">
        <v>1472</v>
      </c>
      <c r="B443" s="40" t="s">
        <v>605</v>
      </c>
      <c r="C443" s="41" t="s">
        <v>612</v>
      </c>
      <c r="D443" s="42"/>
      <c r="E443" s="42" t="s">
        <v>250</v>
      </c>
      <c r="F443" s="42"/>
    </row>
    <row r="444" spans="1:6" x14ac:dyDescent="0.25">
      <c r="A444" s="40">
        <v>996</v>
      </c>
      <c r="B444" s="40" t="s">
        <v>613</v>
      </c>
      <c r="C444" s="41" t="s">
        <v>614</v>
      </c>
      <c r="D444" s="42" t="s">
        <v>177</v>
      </c>
      <c r="E444" s="44"/>
      <c r="F444" s="42">
        <v>2</v>
      </c>
    </row>
    <row r="445" spans="1:6" x14ac:dyDescent="0.25">
      <c r="A445" s="40">
        <v>998</v>
      </c>
      <c r="B445" s="40" t="s">
        <v>613</v>
      </c>
      <c r="C445" s="41" t="s">
        <v>615</v>
      </c>
      <c r="D445" s="42"/>
      <c r="E445" s="42" t="s">
        <v>168</v>
      </c>
      <c r="F445" s="42"/>
    </row>
    <row r="446" spans="1:6" x14ac:dyDescent="0.25">
      <c r="A446" s="40">
        <v>1000</v>
      </c>
      <c r="B446" s="40" t="s">
        <v>613</v>
      </c>
      <c r="C446" s="41" t="s">
        <v>616</v>
      </c>
      <c r="D446" s="42"/>
      <c r="E446" s="42" t="s">
        <v>57</v>
      </c>
      <c r="F446" s="42"/>
    </row>
    <row r="447" spans="1:6" x14ac:dyDescent="0.25">
      <c r="A447" s="40">
        <v>1206</v>
      </c>
      <c r="B447" s="40" t="s">
        <v>617</v>
      </c>
      <c r="C447" s="41" t="s">
        <v>618</v>
      </c>
      <c r="D447" s="42"/>
      <c r="E447" s="42" t="s">
        <v>424</v>
      </c>
      <c r="F447" s="42"/>
    </row>
    <row r="448" spans="1:6" x14ac:dyDescent="0.25">
      <c r="A448" s="40">
        <v>1003</v>
      </c>
      <c r="B448" s="40" t="s">
        <v>617</v>
      </c>
      <c r="C448" s="41" t="s">
        <v>530</v>
      </c>
      <c r="D448" s="42"/>
      <c r="E448" s="42" t="s">
        <v>424</v>
      </c>
      <c r="F448" s="42"/>
    </row>
    <row r="449" spans="1:6" x14ac:dyDescent="0.25">
      <c r="A449" s="40">
        <v>1197</v>
      </c>
      <c r="B449" s="40" t="s">
        <v>617</v>
      </c>
      <c r="C449" s="41" t="s">
        <v>619</v>
      </c>
      <c r="D449" s="42"/>
      <c r="E449" s="42" t="s">
        <v>140</v>
      </c>
      <c r="F449" s="42"/>
    </row>
    <row r="450" spans="1:6" ht="14.25" customHeight="1" x14ac:dyDescent="0.25">
      <c r="A450" s="40">
        <v>1473</v>
      </c>
      <c r="B450" s="40" t="s">
        <v>617</v>
      </c>
      <c r="C450" s="41" t="s">
        <v>620</v>
      </c>
      <c r="D450" s="42"/>
      <c r="E450" s="42" t="s">
        <v>219</v>
      </c>
      <c r="F450" s="42"/>
    </row>
    <row r="451" spans="1:6" x14ac:dyDescent="0.25">
      <c r="A451" s="40">
        <v>1004</v>
      </c>
      <c r="B451" s="40" t="s">
        <v>617</v>
      </c>
      <c r="C451" s="41" t="s">
        <v>587</v>
      </c>
      <c r="D451" s="42"/>
      <c r="E451" s="42" t="s">
        <v>57</v>
      </c>
      <c r="F451" s="42"/>
    </row>
    <row r="452" spans="1:6" x14ac:dyDescent="0.25">
      <c r="A452" s="40">
        <v>1006</v>
      </c>
      <c r="B452" s="40" t="s">
        <v>617</v>
      </c>
      <c r="C452" s="41" t="s">
        <v>621</v>
      </c>
      <c r="D452" s="42"/>
      <c r="E452" s="42" t="s">
        <v>349</v>
      </c>
      <c r="F452" s="42"/>
    </row>
    <row r="453" spans="1:6" x14ac:dyDescent="0.25">
      <c r="A453" s="40">
        <v>1475</v>
      </c>
      <c r="B453" s="40" t="s">
        <v>617</v>
      </c>
      <c r="C453" s="41" t="s">
        <v>622</v>
      </c>
      <c r="D453" s="42"/>
      <c r="E453" s="42" t="s">
        <v>102</v>
      </c>
      <c r="F453" s="42"/>
    </row>
    <row r="454" spans="1:6" x14ac:dyDescent="0.25">
      <c r="A454" s="40">
        <v>1474</v>
      </c>
      <c r="B454" s="40" t="s">
        <v>617</v>
      </c>
      <c r="C454" s="41" t="s">
        <v>623</v>
      </c>
      <c r="D454" s="42"/>
      <c r="E454" s="42" t="s">
        <v>142</v>
      </c>
      <c r="F454" s="42"/>
    </row>
    <row r="455" spans="1:6" x14ac:dyDescent="0.25">
      <c r="A455" s="40">
        <v>1007</v>
      </c>
      <c r="B455" s="40" t="s">
        <v>624</v>
      </c>
      <c r="C455" s="41" t="s">
        <v>625</v>
      </c>
      <c r="D455" s="42" t="s">
        <v>503</v>
      </c>
      <c r="E455" s="44"/>
      <c r="F455" s="42"/>
    </row>
    <row r="456" spans="1:6" x14ac:dyDescent="0.25">
      <c r="A456" s="40">
        <v>1352</v>
      </c>
      <c r="B456" s="40" t="s">
        <v>624</v>
      </c>
      <c r="C456" s="41" t="s">
        <v>626</v>
      </c>
      <c r="D456" s="42" t="s">
        <v>128</v>
      </c>
      <c r="E456" s="44"/>
      <c r="F456" s="42"/>
    </row>
    <row r="457" spans="1:6" x14ac:dyDescent="0.25">
      <c r="A457" s="40">
        <v>1011</v>
      </c>
      <c r="B457" s="40" t="s">
        <v>624</v>
      </c>
      <c r="C457" s="41" t="s">
        <v>627</v>
      </c>
      <c r="D457" s="42" t="s">
        <v>128</v>
      </c>
      <c r="E457" s="44"/>
      <c r="F457" s="42"/>
    </row>
    <row r="458" spans="1:6" x14ac:dyDescent="0.25">
      <c r="A458" s="40">
        <v>1198</v>
      </c>
      <c r="B458" s="40" t="s">
        <v>624</v>
      </c>
      <c r="C458" s="41" t="s">
        <v>628</v>
      </c>
      <c r="D458" s="42" t="s">
        <v>128</v>
      </c>
      <c r="E458" s="44"/>
      <c r="F458" s="42"/>
    </row>
    <row r="459" spans="1:6" x14ac:dyDescent="0.25">
      <c r="A459" s="40">
        <v>1008</v>
      </c>
      <c r="B459" s="40" t="s">
        <v>624</v>
      </c>
      <c r="C459" s="41" t="s">
        <v>629</v>
      </c>
      <c r="D459" s="42" t="s">
        <v>129</v>
      </c>
      <c r="E459" s="44"/>
      <c r="F459" s="42"/>
    </row>
    <row r="460" spans="1:6" x14ac:dyDescent="0.25">
      <c r="A460" s="40">
        <v>1009</v>
      </c>
      <c r="B460" s="40" t="s">
        <v>624</v>
      </c>
      <c r="C460" s="41" t="s">
        <v>630</v>
      </c>
      <c r="D460" s="42" t="s">
        <v>129</v>
      </c>
      <c r="E460" s="44"/>
      <c r="F460" s="42"/>
    </row>
    <row r="461" spans="1:6" x14ac:dyDescent="0.25">
      <c r="A461" s="40">
        <v>1010</v>
      </c>
      <c r="B461" s="40" t="s">
        <v>624</v>
      </c>
      <c r="C461" s="41" t="s">
        <v>631</v>
      </c>
      <c r="D461" s="42" t="s">
        <v>129</v>
      </c>
      <c r="E461" s="44"/>
      <c r="F461" s="42"/>
    </row>
    <row r="462" spans="1:6" x14ac:dyDescent="0.25">
      <c r="A462" s="40">
        <v>1308</v>
      </c>
      <c r="B462" s="40" t="s">
        <v>624</v>
      </c>
      <c r="C462" s="41" t="s">
        <v>632</v>
      </c>
      <c r="D462" s="42"/>
      <c r="E462" s="42" t="s">
        <v>180</v>
      </c>
      <c r="F462" s="42"/>
    </row>
    <row r="463" spans="1:6" x14ac:dyDescent="0.25">
      <c r="A463" s="40">
        <v>1012</v>
      </c>
      <c r="B463" s="40" t="s">
        <v>624</v>
      </c>
      <c r="C463" s="41" t="s">
        <v>633</v>
      </c>
      <c r="D463" s="42"/>
      <c r="E463" s="42" t="s">
        <v>142</v>
      </c>
      <c r="F463" s="42"/>
    </row>
    <row r="464" spans="1:6" x14ac:dyDescent="0.25">
      <c r="A464" s="40">
        <v>1532</v>
      </c>
      <c r="B464" s="40" t="s">
        <v>624</v>
      </c>
      <c r="C464" s="41" t="s">
        <v>634</v>
      </c>
      <c r="D464" s="42"/>
      <c r="E464" s="42" t="s">
        <v>131</v>
      </c>
      <c r="F464" s="42"/>
    </row>
    <row r="465" spans="1:6" x14ac:dyDescent="0.25">
      <c r="A465" s="40">
        <v>1013</v>
      </c>
      <c r="B465" s="40" t="s">
        <v>624</v>
      </c>
      <c r="C465" s="41" t="s">
        <v>635</v>
      </c>
      <c r="D465" s="42"/>
      <c r="E465" s="42" t="s">
        <v>131</v>
      </c>
      <c r="F465" s="42"/>
    </row>
    <row r="466" spans="1:6" x14ac:dyDescent="0.25">
      <c r="A466" s="40">
        <v>1404</v>
      </c>
      <c r="B466" s="40" t="s">
        <v>624</v>
      </c>
      <c r="C466" s="41" t="s">
        <v>636</v>
      </c>
      <c r="D466" s="42"/>
      <c r="E466" s="42" t="s">
        <v>637</v>
      </c>
      <c r="F466" s="42"/>
    </row>
    <row r="467" spans="1:6" x14ac:dyDescent="0.25">
      <c r="A467" s="40">
        <v>1015</v>
      </c>
      <c r="B467" s="40" t="s">
        <v>638</v>
      </c>
      <c r="C467" s="41" t="s">
        <v>639</v>
      </c>
      <c r="D467" s="42"/>
      <c r="E467" s="42" t="s">
        <v>147</v>
      </c>
      <c r="F467" s="42"/>
    </row>
    <row r="468" spans="1:6" x14ac:dyDescent="0.25">
      <c r="A468" s="40">
        <v>1016</v>
      </c>
      <c r="B468" s="40" t="s">
        <v>638</v>
      </c>
      <c r="C468" s="41" t="s">
        <v>640</v>
      </c>
      <c r="D468" s="42"/>
      <c r="E468" s="42" t="s">
        <v>301</v>
      </c>
      <c r="F468" s="42"/>
    </row>
    <row r="469" spans="1:6" x14ac:dyDescent="0.25">
      <c r="A469" s="40">
        <v>1353</v>
      </c>
      <c r="B469" s="40" t="s">
        <v>638</v>
      </c>
      <c r="C469" s="52" t="s">
        <v>641</v>
      </c>
      <c r="D469" s="42"/>
      <c r="E469" s="42" t="s">
        <v>57</v>
      </c>
      <c r="F469" s="42"/>
    </row>
    <row r="470" spans="1:6" x14ac:dyDescent="0.25">
      <c r="A470" s="40">
        <v>1260</v>
      </c>
      <c r="B470" s="40" t="s">
        <v>638</v>
      </c>
      <c r="C470" s="41" t="s">
        <v>642</v>
      </c>
      <c r="D470" s="42"/>
      <c r="E470" s="42" t="s">
        <v>142</v>
      </c>
      <c r="F470" s="42"/>
    </row>
    <row r="471" spans="1:6" x14ac:dyDescent="0.25">
      <c r="A471" s="40">
        <v>1018</v>
      </c>
      <c r="B471" s="40" t="s">
        <v>643</v>
      </c>
      <c r="C471" s="41" t="s">
        <v>644</v>
      </c>
      <c r="D471" s="42" t="s">
        <v>72</v>
      </c>
      <c r="E471" s="44"/>
      <c r="F471" s="42"/>
    </row>
    <row r="472" spans="1:6" x14ac:dyDescent="0.25">
      <c r="A472" s="40">
        <v>1017</v>
      </c>
      <c r="B472" s="40" t="s">
        <v>643</v>
      </c>
      <c r="C472" s="41" t="s">
        <v>645</v>
      </c>
      <c r="D472" s="42" t="s">
        <v>611</v>
      </c>
      <c r="E472" s="44"/>
      <c r="F472" s="42"/>
    </row>
    <row r="473" spans="1:6" x14ac:dyDescent="0.25">
      <c r="A473" s="40">
        <v>1476</v>
      </c>
      <c r="B473" s="40" t="s">
        <v>643</v>
      </c>
      <c r="C473" s="41" t="s">
        <v>646</v>
      </c>
      <c r="D473" s="42" t="s">
        <v>611</v>
      </c>
      <c r="E473" s="44"/>
      <c r="F473" s="42"/>
    </row>
    <row r="474" spans="1:6" x14ac:dyDescent="0.25">
      <c r="A474" s="40">
        <v>1019</v>
      </c>
      <c r="B474" s="40" t="s">
        <v>643</v>
      </c>
      <c r="C474" s="41" t="s">
        <v>644</v>
      </c>
      <c r="D474" s="42"/>
      <c r="E474" s="42" t="s">
        <v>78</v>
      </c>
      <c r="F474" s="42"/>
    </row>
    <row r="475" spans="1:6" x14ac:dyDescent="0.25">
      <c r="A475" s="40">
        <v>1020</v>
      </c>
      <c r="B475" s="40" t="s">
        <v>643</v>
      </c>
      <c r="C475" s="41" t="s">
        <v>644</v>
      </c>
      <c r="D475" s="42"/>
      <c r="E475" s="42" t="s">
        <v>42</v>
      </c>
      <c r="F475" s="42"/>
    </row>
    <row r="476" spans="1:6" x14ac:dyDescent="0.25">
      <c r="A476" s="40">
        <v>1378</v>
      </c>
      <c r="B476" s="40" t="s">
        <v>643</v>
      </c>
      <c r="C476" s="41" t="s">
        <v>645</v>
      </c>
      <c r="D476" s="42"/>
      <c r="E476" s="42" t="s">
        <v>50</v>
      </c>
      <c r="F476" s="42"/>
    </row>
    <row r="477" spans="1:6" x14ac:dyDescent="0.25">
      <c r="A477" s="40">
        <v>1200</v>
      </c>
      <c r="B477" s="40" t="s">
        <v>647</v>
      </c>
      <c r="C477" s="41" t="s">
        <v>648</v>
      </c>
      <c r="D477" s="42" t="s">
        <v>128</v>
      </c>
      <c r="E477" s="44"/>
      <c r="F477" s="42"/>
    </row>
    <row r="478" spans="1:6" x14ac:dyDescent="0.25">
      <c r="A478" s="40">
        <v>1199</v>
      </c>
      <c r="B478" s="40" t="s">
        <v>647</v>
      </c>
      <c r="C478" s="41" t="s">
        <v>649</v>
      </c>
      <c r="D478" s="42" t="s">
        <v>129</v>
      </c>
      <c r="E478" s="44"/>
      <c r="F478" s="42"/>
    </row>
    <row r="479" spans="1:6" x14ac:dyDescent="0.25">
      <c r="A479" s="40">
        <v>1025</v>
      </c>
      <c r="B479" s="40" t="s">
        <v>647</v>
      </c>
      <c r="C479" s="41" t="s">
        <v>650</v>
      </c>
      <c r="D479" s="42"/>
      <c r="E479" s="42" t="s">
        <v>637</v>
      </c>
      <c r="F479" s="42"/>
    </row>
    <row r="480" spans="1:6" ht="12.75" customHeight="1" x14ac:dyDescent="0.25">
      <c r="A480" s="40">
        <v>389</v>
      </c>
      <c r="B480" s="40" t="s">
        <v>651</v>
      </c>
      <c r="C480" s="41" t="s">
        <v>518</v>
      </c>
      <c r="D480" s="42"/>
      <c r="E480" s="42" t="s">
        <v>78</v>
      </c>
      <c r="F480" s="42"/>
    </row>
    <row r="481" spans="1:6" x14ac:dyDescent="0.25">
      <c r="A481" s="40">
        <v>1029</v>
      </c>
      <c r="B481" s="40" t="s">
        <v>651</v>
      </c>
      <c r="C481" s="41" t="s">
        <v>530</v>
      </c>
      <c r="D481" s="42"/>
      <c r="E481" s="42" t="s">
        <v>78</v>
      </c>
      <c r="F481" s="42"/>
    </row>
    <row r="482" spans="1:6" x14ac:dyDescent="0.25">
      <c r="A482" s="40">
        <v>400</v>
      </c>
      <c r="B482" s="40" t="s">
        <v>651</v>
      </c>
      <c r="C482" s="41" t="s">
        <v>197</v>
      </c>
      <c r="D482" s="42"/>
      <c r="E482" s="42" t="s">
        <v>78</v>
      </c>
      <c r="F482" s="42"/>
    </row>
    <row r="483" spans="1:6" x14ac:dyDescent="0.25">
      <c r="A483" s="40">
        <v>1379</v>
      </c>
      <c r="B483" s="40" t="s">
        <v>652</v>
      </c>
      <c r="C483" s="41" t="s">
        <v>653</v>
      </c>
      <c r="D483" s="42" t="s">
        <v>76</v>
      </c>
      <c r="E483" s="44"/>
      <c r="F483" s="42"/>
    </row>
    <row r="484" spans="1:6" x14ac:dyDescent="0.25">
      <c r="A484" s="40">
        <v>1545</v>
      </c>
      <c r="B484" s="40" t="s">
        <v>652</v>
      </c>
      <c r="C484" s="41" t="s">
        <v>346</v>
      </c>
      <c r="D484" s="42" t="s">
        <v>76</v>
      </c>
      <c r="E484" s="44"/>
      <c r="F484" s="42"/>
    </row>
    <row r="485" spans="1:6" x14ac:dyDescent="0.25">
      <c r="A485" s="40">
        <v>1032</v>
      </c>
      <c r="B485" s="40" t="s">
        <v>652</v>
      </c>
      <c r="C485" s="41" t="s">
        <v>654</v>
      </c>
      <c r="D485" s="42" t="s">
        <v>86</v>
      </c>
      <c r="E485" s="44"/>
      <c r="F485" s="42"/>
    </row>
    <row r="486" spans="1:6" x14ac:dyDescent="0.25">
      <c r="A486" s="40">
        <v>1533</v>
      </c>
      <c r="B486" s="40" t="s">
        <v>652</v>
      </c>
      <c r="C486" s="41" t="s">
        <v>347</v>
      </c>
      <c r="D486" s="42" t="s">
        <v>86</v>
      </c>
      <c r="E486" s="44"/>
      <c r="F486" s="42">
        <v>2</v>
      </c>
    </row>
    <row r="487" spans="1:6" x14ac:dyDescent="0.25">
      <c r="A487" s="40">
        <v>1033</v>
      </c>
      <c r="B487" s="40" t="s">
        <v>652</v>
      </c>
      <c r="C487" s="41" t="s">
        <v>655</v>
      </c>
      <c r="D487" s="42"/>
      <c r="E487" s="42" t="s">
        <v>78</v>
      </c>
      <c r="F487" s="42"/>
    </row>
    <row r="488" spans="1:6" x14ac:dyDescent="0.25">
      <c r="A488" s="40">
        <v>1035</v>
      </c>
      <c r="B488" s="40" t="s">
        <v>656</v>
      </c>
      <c r="C488" s="41" t="s">
        <v>318</v>
      </c>
      <c r="D488" s="42"/>
      <c r="E488" s="42" t="s">
        <v>78</v>
      </c>
      <c r="F488" s="42"/>
    </row>
    <row r="489" spans="1:6" x14ac:dyDescent="0.25">
      <c r="A489" s="40">
        <v>1354</v>
      </c>
      <c r="B489" s="40" t="s">
        <v>657</v>
      </c>
      <c r="C489" s="41" t="s">
        <v>658</v>
      </c>
      <c r="D489" s="42" t="s">
        <v>84</v>
      </c>
      <c r="E489" s="44"/>
      <c r="F489" s="42"/>
    </row>
    <row r="490" spans="1:6" x14ac:dyDescent="0.25">
      <c r="A490" s="40">
        <v>1355</v>
      </c>
      <c r="B490" s="40" t="s">
        <v>657</v>
      </c>
      <c r="C490" s="41" t="s">
        <v>659</v>
      </c>
      <c r="D490" s="42" t="s">
        <v>76</v>
      </c>
      <c r="E490" s="44"/>
      <c r="F490" s="42"/>
    </row>
    <row r="491" spans="1:6" x14ac:dyDescent="0.25">
      <c r="A491" s="40">
        <v>1356</v>
      </c>
      <c r="B491" s="40" t="s">
        <v>657</v>
      </c>
      <c r="C491" s="41" t="s">
        <v>660</v>
      </c>
      <c r="D491" s="42" t="s">
        <v>63</v>
      </c>
      <c r="E491" s="44"/>
      <c r="F491" s="42"/>
    </row>
    <row r="492" spans="1:6" x14ac:dyDescent="0.25">
      <c r="A492" s="40">
        <v>1042</v>
      </c>
      <c r="B492" s="40" t="s">
        <v>657</v>
      </c>
      <c r="C492" s="41" t="s">
        <v>661</v>
      </c>
      <c r="D492" s="42" t="s">
        <v>65</v>
      </c>
      <c r="E492" s="44"/>
      <c r="F492" s="42"/>
    </row>
    <row r="493" spans="1:6" x14ac:dyDescent="0.25">
      <c r="A493" s="40">
        <v>1358</v>
      </c>
      <c r="B493" s="40" t="s">
        <v>657</v>
      </c>
      <c r="C493" s="41" t="s">
        <v>662</v>
      </c>
      <c r="D493" s="42" t="s">
        <v>129</v>
      </c>
      <c r="E493" s="44"/>
      <c r="F493" s="42"/>
    </row>
    <row r="494" spans="1:6" x14ac:dyDescent="0.25">
      <c r="A494" s="40">
        <v>1357</v>
      </c>
      <c r="B494" s="40" t="s">
        <v>657</v>
      </c>
      <c r="C494" s="41" t="s">
        <v>663</v>
      </c>
      <c r="D494" s="42"/>
      <c r="E494" s="42" t="s">
        <v>210</v>
      </c>
      <c r="F494" s="42"/>
    </row>
    <row r="495" spans="1:6" x14ac:dyDescent="0.25">
      <c r="A495" s="40">
        <v>1177</v>
      </c>
      <c r="B495" s="40" t="s">
        <v>664</v>
      </c>
      <c r="C495" s="41" t="s">
        <v>665</v>
      </c>
      <c r="D495" s="42"/>
      <c r="E495" s="42" t="s">
        <v>481</v>
      </c>
      <c r="F495" s="42"/>
    </row>
    <row r="496" spans="1:6" x14ac:dyDescent="0.25">
      <c r="A496" s="40">
        <v>1484</v>
      </c>
      <c r="B496" s="40" t="s">
        <v>666</v>
      </c>
      <c r="C496" s="41" t="s">
        <v>667</v>
      </c>
      <c r="D496" s="42" t="s">
        <v>72</v>
      </c>
      <c r="E496" s="44"/>
      <c r="F496" s="42"/>
    </row>
    <row r="497" spans="1:6" ht="12.75" customHeight="1" x14ac:dyDescent="0.25">
      <c r="A497" s="40">
        <v>1486</v>
      </c>
      <c r="B497" s="40" t="s">
        <v>666</v>
      </c>
      <c r="C497" s="41" t="s">
        <v>668</v>
      </c>
      <c r="D497" s="42" t="s">
        <v>84</v>
      </c>
      <c r="E497" s="44"/>
      <c r="F497" s="42"/>
    </row>
    <row r="498" spans="1:6" s="19" customFormat="1" ht="13" x14ac:dyDescent="0.3">
      <c r="A498" s="40">
        <v>1489</v>
      </c>
      <c r="B498" s="40" t="s">
        <v>666</v>
      </c>
      <c r="C498" s="41" t="s">
        <v>404</v>
      </c>
      <c r="D498" s="42" t="s">
        <v>86</v>
      </c>
      <c r="E498" s="44"/>
      <c r="F498" s="42">
        <v>2</v>
      </c>
    </row>
    <row r="499" spans="1:6" x14ac:dyDescent="0.25">
      <c r="A499" s="40">
        <v>1488</v>
      </c>
      <c r="B499" s="40" t="s">
        <v>666</v>
      </c>
      <c r="C499" s="41" t="s">
        <v>404</v>
      </c>
      <c r="D499" s="42" t="s">
        <v>65</v>
      </c>
      <c r="E499" s="44"/>
      <c r="F499" s="42"/>
    </row>
    <row r="500" spans="1:6" x14ac:dyDescent="0.25">
      <c r="A500" s="40">
        <v>1534</v>
      </c>
      <c r="B500" s="40" t="s">
        <v>666</v>
      </c>
      <c r="C500" s="41" t="s">
        <v>669</v>
      </c>
      <c r="D500" s="42" t="s">
        <v>177</v>
      </c>
      <c r="E500" s="44"/>
      <c r="F500" s="42">
        <v>2</v>
      </c>
    </row>
    <row r="501" spans="1:6" ht="17.25" customHeight="1" x14ac:dyDescent="0.25">
      <c r="A501" s="40">
        <v>1487</v>
      </c>
      <c r="B501" s="40" t="s">
        <v>666</v>
      </c>
      <c r="C501" s="41" t="s">
        <v>668</v>
      </c>
      <c r="D501" s="42"/>
      <c r="E501" s="42" t="s">
        <v>168</v>
      </c>
      <c r="F501" s="42"/>
    </row>
    <row r="502" spans="1:6" x14ac:dyDescent="0.25">
      <c r="A502" s="40">
        <v>1492</v>
      </c>
      <c r="B502" s="40" t="s">
        <v>666</v>
      </c>
      <c r="C502" s="41" t="s">
        <v>508</v>
      </c>
      <c r="D502" s="42"/>
      <c r="E502" s="42" t="s">
        <v>168</v>
      </c>
      <c r="F502" s="42"/>
    </row>
    <row r="503" spans="1:6" x14ac:dyDescent="0.25">
      <c r="A503" s="40">
        <v>1491</v>
      </c>
      <c r="B503" s="40" t="s">
        <v>666</v>
      </c>
      <c r="C503" s="41" t="s">
        <v>670</v>
      </c>
      <c r="D503" s="42"/>
      <c r="E503" s="42" t="s">
        <v>237</v>
      </c>
      <c r="F503" s="42"/>
    </row>
    <row r="504" spans="1:6" x14ac:dyDescent="0.25">
      <c r="A504" s="40">
        <v>1490</v>
      </c>
      <c r="B504" s="40" t="s">
        <v>666</v>
      </c>
      <c r="C504" s="41" t="s">
        <v>669</v>
      </c>
      <c r="D504" s="42"/>
      <c r="E504" s="42" t="s">
        <v>180</v>
      </c>
      <c r="F504" s="42"/>
    </row>
    <row r="505" spans="1:6" x14ac:dyDescent="0.25">
      <c r="A505" s="40">
        <v>1493</v>
      </c>
      <c r="B505" s="40" t="s">
        <v>666</v>
      </c>
      <c r="C505" s="41" t="s">
        <v>508</v>
      </c>
      <c r="D505" s="42"/>
      <c r="E505" s="42" t="s">
        <v>44</v>
      </c>
      <c r="F505" s="42"/>
    </row>
    <row r="506" spans="1:6" x14ac:dyDescent="0.25">
      <c r="A506" s="40">
        <v>1494</v>
      </c>
      <c r="B506" s="40" t="s">
        <v>671</v>
      </c>
      <c r="C506" s="41" t="s">
        <v>672</v>
      </c>
      <c r="D506" s="42" t="s">
        <v>86</v>
      </c>
      <c r="E506" s="44"/>
      <c r="F506" s="42">
        <v>2</v>
      </c>
    </row>
    <row r="507" spans="1:6" x14ac:dyDescent="0.25">
      <c r="A507" s="40">
        <v>1495</v>
      </c>
      <c r="B507" s="40" t="s">
        <v>671</v>
      </c>
      <c r="C507" s="41" t="s">
        <v>673</v>
      </c>
      <c r="D507" s="42" t="s">
        <v>86</v>
      </c>
      <c r="E507" s="44"/>
      <c r="F507" s="42">
        <v>2</v>
      </c>
    </row>
    <row r="508" spans="1:6" x14ac:dyDescent="0.25">
      <c r="A508" s="40">
        <v>1508</v>
      </c>
      <c r="B508" s="40" t="s">
        <v>671</v>
      </c>
      <c r="C508" s="41" t="s">
        <v>674</v>
      </c>
      <c r="D508" s="42" t="s">
        <v>86</v>
      </c>
      <c r="E508" s="44"/>
      <c r="F508" s="42">
        <v>2</v>
      </c>
    </row>
    <row r="509" spans="1:6" x14ac:dyDescent="0.25">
      <c r="A509" s="40">
        <v>1496</v>
      </c>
      <c r="B509" s="40" t="s">
        <v>671</v>
      </c>
      <c r="C509" s="41" t="s">
        <v>675</v>
      </c>
      <c r="D509" s="42" t="s">
        <v>177</v>
      </c>
      <c r="E509" s="44"/>
      <c r="F509" s="42">
        <v>2</v>
      </c>
    </row>
    <row r="510" spans="1:6" x14ac:dyDescent="0.25">
      <c r="A510" s="40">
        <v>1509</v>
      </c>
      <c r="B510" s="40" t="s">
        <v>671</v>
      </c>
      <c r="C510" s="41" t="s">
        <v>676</v>
      </c>
      <c r="D510" s="42" t="s">
        <v>177</v>
      </c>
      <c r="E510" s="44"/>
      <c r="F510" s="42">
        <v>2</v>
      </c>
    </row>
    <row r="511" spans="1:6" ht="12.75" customHeight="1" x14ac:dyDescent="0.25">
      <c r="A511" s="40">
        <v>1510</v>
      </c>
      <c r="B511" s="40" t="s">
        <v>671</v>
      </c>
      <c r="C511" s="41" t="s">
        <v>677</v>
      </c>
      <c r="D511" s="42" t="s">
        <v>177</v>
      </c>
      <c r="E511" s="44"/>
      <c r="F511" s="42">
        <v>2</v>
      </c>
    </row>
    <row r="512" spans="1:6" x14ac:dyDescent="0.25">
      <c r="A512" s="40">
        <v>1437</v>
      </c>
      <c r="B512" s="40"/>
      <c r="C512" s="41" t="s">
        <v>678</v>
      </c>
      <c r="D512" s="42" t="s">
        <v>99</v>
      </c>
      <c r="E512" s="44"/>
      <c r="F512" s="42">
        <v>1</v>
      </c>
    </row>
    <row r="513" spans="1:6" x14ac:dyDescent="0.25">
      <c r="A513" s="40">
        <v>82</v>
      </c>
      <c r="B513" s="40"/>
      <c r="C513" s="41" t="s">
        <v>679</v>
      </c>
      <c r="D513" s="42"/>
      <c r="E513" s="42" t="s">
        <v>210</v>
      </c>
      <c r="F513" s="42"/>
    </row>
    <row r="514" spans="1:6" x14ac:dyDescent="0.25">
      <c r="A514" s="40">
        <v>1546</v>
      </c>
      <c r="B514" s="40"/>
      <c r="C514" s="41" t="s">
        <v>527</v>
      </c>
      <c r="D514" s="44"/>
      <c r="E514" s="42" t="s">
        <v>111</v>
      </c>
      <c r="F514" s="42"/>
    </row>
    <row r="515" spans="1:6" x14ac:dyDescent="0.25">
      <c r="A515" s="40">
        <v>1449</v>
      </c>
      <c r="B515" s="40" t="s">
        <v>680</v>
      </c>
      <c r="C515" s="41" t="s">
        <v>322</v>
      </c>
      <c r="D515" s="42" t="s">
        <v>97</v>
      </c>
      <c r="E515" s="44"/>
      <c r="F515" s="42"/>
    </row>
    <row r="516" spans="1:6" x14ac:dyDescent="0.25">
      <c r="A516" s="40">
        <v>738</v>
      </c>
      <c r="B516" s="40" t="s">
        <v>681</v>
      </c>
      <c r="C516" s="41" t="s">
        <v>682</v>
      </c>
      <c r="D516" s="42"/>
      <c r="E516" s="42" t="s">
        <v>130</v>
      </c>
      <c r="F516" s="42"/>
    </row>
    <row r="517" spans="1:6" x14ac:dyDescent="0.25">
      <c r="A517" s="40">
        <v>1553</v>
      </c>
      <c r="B517" s="40" t="s">
        <v>683</v>
      </c>
      <c r="C517" s="41" t="s">
        <v>684</v>
      </c>
      <c r="D517" s="44"/>
      <c r="E517" s="42" t="s">
        <v>271</v>
      </c>
      <c r="F517" s="42"/>
    </row>
    <row r="518" spans="1:6" x14ac:dyDescent="0.25">
      <c r="A518" s="40">
        <v>781</v>
      </c>
      <c r="B518" s="40" t="s">
        <v>685</v>
      </c>
      <c r="C518" s="41" t="s">
        <v>686</v>
      </c>
      <c r="D518" s="42" t="s">
        <v>611</v>
      </c>
      <c r="E518" s="44"/>
      <c r="F518" s="42">
        <v>1</v>
      </c>
    </row>
    <row r="519" spans="1:6" x14ac:dyDescent="0.25">
      <c r="A519" s="40">
        <v>773</v>
      </c>
      <c r="B519" s="40" t="s">
        <v>685</v>
      </c>
      <c r="C519" s="41" t="s">
        <v>687</v>
      </c>
      <c r="D519" s="42"/>
      <c r="E519" s="42" t="s">
        <v>44</v>
      </c>
      <c r="F519" s="42"/>
    </row>
    <row r="520" spans="1:6" x14ac:dyDescent="0.25">
      <c r="A520" s="40">
        <v>777</v>
      </c>
      <c r="B520" s="40" t="s">
        <v>685</v>
      </c>
      <c r="C520" s="41" t="s">
        <v>348</v>
      </c>
      <c r="D520" s="42"/>
      <c r="E520" s="42" t="s">
        <v>349</v>
      </c>
      <c r="F520" s="42"/>
    </row>
    <row r="521" spans="1:6" x14ac:dyDescent="0.25">
      <c r="A521" s="40">
        <v>782</v>
      </c>
      <c r="B521" s="40" t="s">
        <v>685</v>
      </c>
      <c r="C521" s="41" t="s">
        <v>353</v>
      </c>
      <c r="D521" s="42"/>
      <c r="E521" s="42" t="s">
        <v>271</v>
      </c>
      <c r="F521" s="42"/>
    </row>
    <row r="522" spans="1:6" x14ac:dyDescent="0.25">
      <c r="A522" s="40">
        <v>784</v>
      </c>
      <c r="B522" s="40" t="s">
        <v>685</v>
      </c>
      <c r="C522" s="41" t="s">
        <v>688</v>
      </c>
      <c r="D522" s="42"/>
      <c r="E522" s="42" t="s">
        <v>214</v>
      </c>
      <c r="F522" s="42"/>
    </row>
    <row r="523" spans="1:6" x14ac:dyDescent="0.25">
      <c r="A523" s="40">
        <v>787</v>
      </c>
      <c r="B523" s="40" t="s">
        <v>689</v>
      </c>
      <c r="C523" s="41" t="s">
        <v>640</v>
      </c>
      <c r="D523" s="42"/>
      <c r="E523" s="42" t="s">
        <v>349</v>
      </c>
      <c r="F523" s="42"/>
    </row>
    <row r="524" spans="1:6" x14ac:dyDescent="0.25">
      <c r="A524" s="40">
        <v>794</v>
      </c>
      <c r="B524" s="40" t="s">
        <v>690</v>
      </c>
      <c r="C524" s="41" t="s">
        <v>691</v>
      </c>
      <c r="D524" s="42"/>
      <c r="E524" s="42" t="s">
        <v>52</v>
      </c>
      <c r="F524" s="42"/>
    </row>
    <row r="525" spans="1:6" x14ac:dyDescent="0.25">
      <c r="A525" s="40">
        <v>1304</v>
      </c>
      <c r="B525" s="40" t="s">
        <v>690</v>
      </c>
      <c r="C525" s="41" t="s">
        <v>692</v>
      </c>
      <c r="D525" s="42"/>
      <c r="E525" s="42" t="s">
        <v>102</v>
      </c>
      <c r="F525" s="42"/>
    </row>
    <row r="526" spans="1:6" x14ac:dyDescent="0.25">
      <c r="A526" s="40">
        <v>795</v>
      </c>
      <c r="B526" s="40" t="s">
        <v>690</v>
      </c>
      <c r="C526" s="41" t="s">
        <v>693</v>
      </c>
      <c r="D526" s="42"/>
      <c r="E526" s="42" t="s">
        <v>242</v>
      </c>
      <c r="F526" s="42"/>
    </row>
    <row r="527" spans="1:6" x14ac:dyDescent="0.25">
      <c r="A527" s="40">
        <v>796</v>
      </c>
      <c r="B527" s="40" t="s">
        <v>690</v>
      </c>
      <c r="C527" s="41" t="s">
        <v>694</v>
      </c>
      <c r="D527" s="42"/>
      <c r="E527" s="42" t="s">
        <v>271</v>
      </c>
      <c r="F527" s="42"/>
    </row>
    <row r="528" spans="1:6" x14ac:dyDescent="0.25">
      <c r="A528" s="40">
        <v>1377</v>
      </c>
      <c r="B528" s="40" t="s">
        <v>695</v>
      </c>
      <c r="C528" s="41" t="s">
        <v>696</v>
      </c>
      <c r="D528" s="42"/>
      <c r="E528" s="42" t="s">
        <v>140</v>
      </c>
      <c r="F528" s="42"/>
    </row>
    <row r="529" spans="1:6" x14ac:dyDescent="0.25">
      <c r="A529" s="40">
        <v>800</v>
      </c>
      <c r="B529" s="40" t="s">
        <v>695</v>
      </c>
      <c r="C529" s="41" t="s">
        <v>697</v>
      </c>
      <c r="D529" s="42"/>
      <c r="E529" s="42" t="s">
        <v>55</v>
      </c>
      <c r="F529" s="42"/>
    </row>
    <row r="530" spans="1:6" x14ac:dyDescent="0.25">
      <c r="A530" s="40">
        <v>802</v>
      </c>
      <c r="B530" s="40" t="s">
        <v>695</v>
      </c>
      <c r="C530" s="41" t="s">
        <v>698</v>
      </c>
      <c r="D530" s="42"/>
      <c r="E530" s="42" t="s">
        <v>57</v>
      </c>
      <c r="F530" s="42"/>
    </row>
    <row r="531" spans="1:6" x14ac:dyDescent="0.25">
      <c r="A531" s="40">
        <v>736</v>
      </c>
      <c r="B531" s="40" t="s">
        <v>695</v>
      </c>
      <c r="C531" s="41" t="s">
        <v>699</v>
      </c>
      <c r="D531" s="42"/>
      <c r="E531" s="42" t="s">
        <v>301</v>
      </c>
      <c r="F531" s="42"/>
    </row>
    <row r="532" spans="1:6" x14ac:dyDescent="0.25">
      <c r="A532" s="40">
        <v>807</v>
      </c>
      <c r="B532" s="40" t="s">
        <v>700</v>
      </c>
      <c r="C532" s="41" t="s">
        <v>701</v>
      </c>
      <c r="D532" s="42" t="s">
        <v>702</v>
      </c>
      <c r="E532" s="44"/>
      <c r="F532" s="42">
        <v>2</v>
      </c>
    </row>
    <row r="533" spans="1:6" x14ac:dyDescent="0.25">
      <c r="A533" s="40">
        <v>810</v>
      </c>
      <c r="B533" s="40" t="s">
        <v>700</v>
      </c>
      <c r="C533" s="41" t="s">
        <v>703</v>
      </c>
      <c r="D533" s="42" t="s">
        <v>704</v>
      </c>
      <c r="E533" s="44"/>
      <c r="F533" s="42">
        <v>2</v>
      </c>
    </row>
    <row r="534" spans="1:6" x14ac:dyDescent="0.25">
      <c r="A534" s="40">
        <v>816</v>
      </c>
      <c r="B534" s="40" t="s">
        <v>700</v>
      </c>
      <c r="C534" s="41" t="s">
        <v>705</v>
      </c>
      <c r="D534" s="42"/>
      <c r="E534" s="42" t="s">
        <v>50</v>
      </c>
      <c r="F534" s="42"/>
    </row>
    <row r="535" spans="1:6" x14ac:dyDescent="0.25">
      <c r="A535" s="40">
        <v>820</v>
      </c>
      <c r="B535" s="40" t="s">
        <v>700</v>
      </c>
      <c r="C535" s="41" t="s">
        <v>706</v>
      </c>
      <c r="D535" s="42"/>
      <c r="E535" s="42" t="s">
        <v>250</v>
      </c>
      <c r="F535" s="42"/>
    </row>
    <row r="536" spans="1:6" x14ac:dyDescent="0.25">
      <c r="A536" s="40">
        <v>825</v>
      </c>
      <c r="B536" s="40" t="s">
        <v>707</v>
      </c>
      <c r="C536" s="41" t="s">
        <v>708</v>
      </c>
      <c r="D536" s="42" t="s">
        <v>74</v>
      </c>
      <c r="E536" s="44"/>
      <c r="F536" s="42"/>
    </row>
    <row r="537" spans="1:6" x14ac:dyDescent="0.25">
      <c r="A537" s="40">
        <v>826</v>
      </c>
      <c r="B537" s="40" t="s">
        <v>707</v>
      </c>
      <c r="C537" s="41" t="s">
        <v>709</v>
      </c>
      <c r="D537" s="42" t="s">
        <v>84</v>
      </c>
      <c r="E537" s="44"/>
      <c r="F537" s="42"/>
    </row>
    <row r="538" spans="1:6" x14ac:dyDescent="0.25">
      <c r="A538" s="40">
        <v>827</v>
      </c>
      <c r="B538" s="40" t="s">
        <v>707</v>
      </c>
      <c r="C538" s="41" t="s">
        <v>710</v>
      </c>
      <c r="D538" s="42" t="s">
        <v>84</v>
      </c>
      <c r="E538" s="44"/>
      <c r="F538" s="42"/>
    </row>
    <row r="539" spans="1:6" x14ac:dyDescent="0.25">
      <c r="A539" s="40">
        <v>1195</v>
      </c>
      <c r="B539" s="40" t="s">
        <v>707</v>
      </c>
      <c r="C539" s="41" t="s">
        <v>710</v>
      </c>
      <c r="D539" s="42"/>
      <c r="E539" s="42" t="s">
        <v>78</v>
      </c>
      <c r="F539" s="42"/>
    </row>
    <row r="540" spans="1:6" x14ac:dyDescent="0.25">
      <c r="A540" s="40">
        <v>832</v>
      </c>
      <c r="B540" s="40" t="s">
        <v>711</v>
      </c>
      <c r="C540" s="41" t="s">
        <v>712</v>
      </c>
      <c r="D540" s="42" t="s">
        <v>86</v>
      </c>
      <c r="E540" s="44"/>
      <c r="F540" s="42">
        <v>2</v>
      </c>
    </row>
    <row r="541" spans="1:6" x14ac:dyDescent="0.25">
      <c r="A541" s="40">
        <v>1351</v>
      </c>
      <c r="B541" s="40" t="s">
        <v>711</v>
      </c>
      <c r="C541" s="41" t="s">
        <v>713</v>
      </c>
      <c r="D541" s="42" t="s">
        <v>177</v>
      </c>
      <c r="E541" s="44"/>
      <c r="F541" s="42">
        <v>2</v>
      </c>
    </row>
    <row r="542" spans="1:6" x14ac:dyDescent="0.25">
      <c r="A542" s="40">
        <v>834</v>
      </c>
      <c r="B542" s="40" t="s">
        <v>711</v>
      </c>
      <c r="C542" s="41" t="s">
        <v>714</v>
      </c>
      <c r="D542" s="42"/>
      <c r="E542" s="42" t="s">
        <v>180</v>
      </c>
      <c r="F542" s="42"/>
    </row>
    <row r="543" spans="1:6" x14ac:dyDescent="0.25">
      <c r="A543" s="40">
        <v>835</v>
      </c>
      <c r="B543" s="40" t="s">
        <v>711</v>
      </c>
      <c r="C543" s="41" t="s">
        <v>715</v>
      </c>
      <c r="D543" s="42"/>
      <c r="E543" s="42" t="s">
        <v>180</v>
      </c>
      <c r="F543" s="42"/>
    </row>
    <row r="544" spans="1:6" x14ac:dyDescent="0.25">
      <c r="A544" s="40">
        <v>836</v>
      </c>
      <c r="B544" s="40" t="s">
        <v>711</v>
      </c>
      <c r="C544" s="41" t="s">
        <v>716</v>
      </c>
      <c r="D544" s="42"/>
      <c r="E544" s="42" t="s">
        <v>250</v>
      </c>
      <c r="F544" s="42"/>
    </row>
    <row r="545" spans="1:6" x14ac:dyDescent="0.25">
      <c r="A545" s="40">
        <v>840</v>
      </c>
      <c r="B545" s="40" t="s">
        <v>717</v>
      </c>
      <c r="C545" s="41" t="s">
        <v>718</v>
      </c>
      <c r="D545" s="42" t="s">
        <v>86</v>
      </c>
      <c r="E545" s="44"/>
      <c r="F545" s="42">
        <v>2</v>
      </c>
    </row>
    <row r="546" spans="1:6" x14ac:dyDescent="0.25">
      <c r="A546" s="40">
        <v>1254</v>
      </c>
      <c r="B546" s="40" t="s">
        <v>717</v>
      </c>
      <c r="C546" s="41" t="s">
        <v>719</v>
      </c>
      <c r="D546" s="42"/>
      <c r="E546" s="42" t="s">
        <v>180</v>
      </c>
      <c r="F546" s="42"/>
    </row>
    <row r="547" spans="1:6" x14ac:dyDescent="0.25">
      <c r="A547" s="40">
        <v>844</v>
      </c>
      <c r="B547" s="40" t="s">
        <v>720</v>
      </c>
      <c r="C547" s="41" t="s">
        <v>721</v>
      </c>
      <c r="D547" s="42" t="s">
        <v>86</v>
      </c>
      <c r="E547" s="44"/>
      <c r="F547" s="42">
        <v>2</v>
      </c>
    </row>
    <row r="548" spans="1:6" x14ac:dyDescent="0.25">
      <c r="A548" s="40">
        <v>846</v>
      </c>
      <c r="B548" s="40" t="s">
        <v>720</v>
      </c>
      <c r="C548" s="41" t="s">
        <v>722</v>
      </c>
      <c r="D548" s="42"/>
      <c r="E548" s="42" t="s">
        <v>180</v>
      </c>
      <c r="F548" s="42"/>
    </row>
    <row r="549" spans="1:6" x14ac:dyDescent="0.25">
      <c r="A549" s="40">
        <v>847</v>
      </c>
      <c r="B549" s="40" t="s">
        <v>720</v>
      </c>
      <c r="C549" s="41" t="s">
        <v>723</v>
      </c>
      <c r="D549" s="42"/>
      <c r="E549" s="42" t="s">
        <v>250</v>
      </c>
      <c r="F549" s="42"/>
    </row>
    <row r="550" spans="1:6" x14ac:dyDescent="0.25">
      <c r="A550" s="40">
        <v>852</v>
      </c>
      <c r="B550" s="40" t="s">
        <v>724</v>
      </c>
      <c r="C550" s="41" t="s">
        <v>725</v>
      </c>
      <c r="D550" s="42" t="s">
        <v>86</v>
      </c>
      <c r="E550" s="44"/>
      <c r="F550" s="42">
        <v>2</v>
      </c>
    </row>
    <row r="551" spans="1:6" x14ac:dyDescent="0.25">
      <c r="A551" s="40">
        <v>1256</v>
      </c>
      <c r="B551" s="40" t="s">
        <v>724</v>
      </c>
      <c r="C551" s="41" t="s">
        <v>726</v>
      </c>
      <c r="D551" s="42"/>
      <c r="E551" s="42" t="s">
        <v>111</v>
      </c>
      <c r="F551" s="42"/>
    </row>
  </sheetData>
  <mergeCells count="8">
    <mergeCell ref="F1:F4"/>
    <mergeCell ref="D110:F110"/>
    <mergeCell ref="D111:F111"/>
    <mergeCell ref="A1:A4"/>
    <mergeCell ref="B1:B4"/>
    <mergeCell ref="C1:C4"/>
    <mergeCell ref="D1:D4"/>
    <mergeCell ref="E1:E4"/>
  </mergeCells>
  <pageMargins left="0.11811023622047245" right="0.23622047244094491" top="0.74803149606299213" bottom="0.74803149606299213" header="0.31496062992125984" footer="0.31496062992125984"/>
  <pageSetup paperSize="9" orientation="portrait" r:id="rId1"/>
  <headerFooter differentOddEven="1" alignWithMargins="0">
    <oddHeader xml:space="preserve">&amp;C&amp;"Arial,Normal" 3 LØNNSPLANER
&amp;"Arial,Kursiv"pr. </oddHeader>
    <oddFooter>&amp;R&amp;P</oddFoot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Ark3"/>
  <dimension ref="A1:G553"/>
  <sheetViews>
    <sheetView topLeftCell="A521" workbookViewId="0">
      <selection activeCell="A6" sqref="A6:F552"/>
    </sheetView>
  </sheetViews>
  <sheetFormatPr baseColWidth="10" defaultColWidth="11.453125" defaultRowHeight="14.5" x14ac:dyDescent="0.35"/>
  <cols>
    <col min="1" max="2" width="11" style="38" customWidth="1"/>
    <col min="3" max="3" width="60.453125" bestFit="1" customWidth="1"/>
    <col min="4" max="4" width="27.1796875" bestFit="1" customWidth="1"/>
    <col min="5" max="5" width="5.81640625" bestFit="1" customWidth="1"/>
    <col min="6" max="6" width="33.453125" bestFit="1" customWidth="1"/>
  </cols>
  <sheetData>
    <row r="1" spans="1:7" x14ac:dyDescent="0.35">
      <c r="A1" s="36" t="s">
        <v>727</v>
      </c>
      <c r="B1" s="36"/>
    </row>
    <row r="2" spans="1:7" x14ac:dyDescent="0.35">
      <c r="A2" s="37" t="s">
        <v>728</v>
      </c>
      <c r="B2" s="37"/>
    </row>
    <row r="3" spans="1:7" x14ac:dyDescent="0.35">
      <c r="A3" s="130" t="s">
        <v>729</v>
      </c>
      <c r="B3" s="55"/>
      <c r="C3" s="133" t="s">
        <v>36</v>
      </c>
      <c r="D3" s="136" t="s">
        <v>730</v>
      </c>
      <c r="E3" s="136" t="s">
        <v>38</v>
      </c>
      <c r="F3" s="139" t="s">
        <v>39</v>
      </c>
      <c r="G3" s="35"/>
    </row>
    <row r="4" spans="1:7" x14ac:dyDescent="0.35">
      <c r="A4" s="131"/>
      <c r="B4" s="56" t="s">
        <v>731</v>
      </c>
      <c r="C4" s="134"/>
      <c r="D4" s="137"/>
      <c r="E4" s="137"/>
      <c r="F4" s="140"/>
      <c r="G4" s="35"/>
    </row>
    <row r="5" spans="1:7" x14ac:dyDescent="0.35">
      <c r="A5" s="132"/>
      <c r="B5" s="57"/>
      <c r="C5" s="135"/>
      <c r="D5" s="138"/>
      <c r="E5" s="138"/>
      <c r="F5" s="141"/>
      <c r="G5" s="35"/>
    </row>
    <row r="6" spans="1:7" x14ac:dyDescent="0.35">
      <c r="A6" s="40">
        <v>1072</v>
      </c>
      <c r="B6" s="40" t="s">
        <v>40</v>
      </c>
      <c r="C6" s="41" t="s">
        <v>41</v>
      </c>
      <c r="D6" s="42"/>
      <c r="E6" s="42" t="s">
        <v>42</v>
      </c>
      <c r="F6" s="42"/>
      <c r="G6" s="35"/>
    </row>
    <row r="7" spans="1:7" x14ac:dyDescent="0.35">
      <c r="A7" s="40">
        <v>1054</v>
      </c>
      <c r="B7" s="40" t="s">
        <v>40</v>
      </c>
      <c r="C7" s="41" t="s">
        <v>43</v>
      </c>
      <c r="D7" s="42"/>
      <c r="E7" s="42" t="s">
        <v>44</v>
      </c>
      <c r="F7" s="42"/>
      <c r="G7" s="35"/>
    </row>
    <row r="8" spans="1:7" x14ac:dyDescent="0.35">
      <c r="A8" s="40">
        <v>1056</v>
      </c>
      <c r="B8" s="40" t="s">
        <v>40</v>
      </c>
      <c r="C8" s="41" t="s">
        <v>45</v>
      </c>
      <c r="D8" s="42"/>
      <c r="E8" s="42" t="s">
        <v>44</v>
      </c>
      <c r="F8" s="42"/>
      <c r="G8" s="35"/>
    </row>
    <row r="9" spans="1:7" x14ac:dyDescent="0.35">
      <c r="A9" s="40">
        <v>1055</v>
      </c>
      <c r="B9" s="40" t="s">
        <v>40</v>
      </c>
      <c r="C9" s="41" t="s">
        <v>46</v>
      </c>
      <c r="D9" s="42"/>
      <c r="E9" s="42" t="s">
        <v>44</v>
      </c>
      <c r="F9" s="42"/>
      <c r="G9" s="35"/>
    </row>
    <row r="10" spans="1:7" x14ac:dyDescent="0.35">
      <c r="A10" s="40">
        <v>1058</v>
      </c>
      <c r="B10" s="40" t="s">
        <v>40</v>
      </c>
      <c r="C10" s="41" t="s">
        <v>47</v>
      </c>
      <c r="D10" s="42"/>
      <c r="E10" s="42" t="s">
        <v>44</v>
      </c>
      <c r="F10" s="42"/>
      <c r="G10" s="35"/>
    </row>
    <row r="11" spans="1:7" x14ac:dyDescent="0.35">
      <c r="A11" s="40">
        <v>1057</v>
      </c>
      <c r="B11" s="40" t="s">
        <v>40</v>
      </c>
      <c r="C11" s="41" t="s">
        <v>48</v>
      </c>
      <c r="D11" s="42"/>
      <c r="E11" s="42" t="s">
        <v>44</v>
      </c>
      <c r="F11" s="42"/>
      <c r="G11" s="35"/>
    </row>
    <row r="12" spans="1:7" x14ac:dyDescent="0.35">
      <c r="A12" s="40">
        <v>1407</v>
      </c>
      <c r="B12" s="40" t="s">
        <v>40</v>
      </c>
      <c r="C12" s="41" t="s">
        <v>49</v>
      </c>
      <c r="D12" s="42"/>
      <c r="E12" s="42" t="s">
        <v>50</v>
      </c>
      <c r="F12" s="42"/>
      <c r="G12" s="35"/>
    </row>
    <row r="13" spans="1:7" x14ac:dyDescent="0.35">
      <c r="A13" s="40">
        <v>1059</v>
      </c>
      <c r="B13" s="40" t="s">
        <v>40</v>
      </c>
      <c r="C13" s="41" t="s">
        <v>51</v>
      </c>
      <c r="D13" s="42"/>
      <c r="E13" s="42" t="s">
        <v>52</v>
      </c>
      <c r="F13" s="42"/>
      <c r="G13" s="35"/>
    </row>
    <row r="14" spans="1:7" x14ac:dyDescent="0.35">
      <c r="A14" s="40">
        <v>1211</v>
      </c>
      <c r="B14" s="40" t="s">
        <v>40</v>
      </c>
      <c r="C14" s="41" t="s">
        <v>53</v>
      </c>
      <c r="D14" s="42"/>
      <c r="E14" s="43" t="s">
        <v>52</v>
      </c>
      <c r="F14" s="42"/>
      <c r="G14" s="35"/>
    </row>
    <row r="15" spans="1:7" x14ac:dyDescent="0.35">
      <c r="A15" s="40">
        <v>1477</v>
      </c>
      <c r="B15" s="40" t="s">
        <v>40</v>
      </c>
      <c r="C15" s="41" t="s">
        <v>54</v>
      </c>
      <c r="D15" s="42"/>
      <c r="E15" s="42" t="s">
        <v>55</v>
      </c>
      <c r="F15" s="42"/>
      <c r="G15" s="35"/>
    </row>
    <row r="16" spans="1:7" x14ac:dyDescent="0.35">
      <c r="A16" s="40">
        <v>1060</v>
      </c>
      <c r="B16" s="40" t="s">
        <v>40</v>
      </c>
      <c r="C16" s="41" t="s">
        <v>56</v>
      </c>
      <c r="D16" s="42"/>
      <c r="E16" s="42" t="s">
        <v>57</v>
      </c>
      <c r="F16" s="42"/>
      <c r="G16" s="35"/>
    </row>
    <row r="17" spans="1:7" x14ac:dyDescent="0.35">
      <c r="A17" s="40">
        <v>1061</v>
      </c>
      <c r="B17" s="40" t="s">
        <v>40</v>
      </c>
      <c r="C17" s="41" t="s">
        <v>58</v>
      </c>
      <c r="D17" s="42"/>
      <c r="E17" s="42" t="s">
        <v>57</v>
      </c>
      <c r="F17" s="42"/>
      <c r="G17" s="35"/>
    </row>
    <row r="18" spans="1:7" x14ac:dyDescent="0.35">
      <c r="A18" s="40">
        <v>1062</v>
      </c>
      <c r="B18" s="40" t="s">
        <v>40</v>
      </c>
      <c r="C18" s="41" t="s">
        <v>59</v>
      </c>
      <c r="D18" s="42"/>
      <c r="E18" s="42" t="s">
        <v>57</v>
      </c>
      <c r="F18" s="42"/>
      <c r="G18" s="35"/>
    </row>
    <row r="19" spans="1:7" x14ac:dyDescent="0.35">
      <c r="A19" s="40">
        <v>1538</v>
      </c>
      <c r="B19" s="40" t="s">
        <v>40</v>
      </c>
      <c r="C19" s="41" t="s">
        <v>60</v>
      </c>
      <c r="D19" s="42"/>
      <c r="E19" s="42" t="s">
        <v>57</v>
      </c>
      <c r="F19" s="42"/>
      <c r="G19" s="35"/>
    </row>
    <row r="20" spans="1:7" x14ac:dyDescent="0.35">
      <c r="A20" s="40">
        <v>1063</v>
      </c>
      <c r="B20" s="40" t="s">
        <v>61</v>
      </c>
      <c r="C20" s="41" t="s">
        <v>62</v>
      </c>
      <c r="D20" s="42" t="s">
        <v>63</v>
      </c>
      <c r="E20" s="44"/>
      <c r="F20" s="42"/>
      <c r="G20" s="35"/>
    </row>
    <row r="21" spans="1:7" x14ac:dyDescent="0.35">
      <c r="A21" s="40">
        <v>1065</v>
      </c>
      <c r="B21" s="40" t="s">
        <v>61</v>
      </c>
      <c r="C21" s="41" t="s">
        <v>64</v>
      </c>
      <c r="D21" s="42" t="s">
        <v>65</v>
      </c>
      <c r="E21" s="44"/>
      <c r="F21" s="42">
        <v>2</v>
      </c>
      <c r="G21" s="35"/>
    </row>
    <row r="22" spans="1:7" x14ac:dyDescent="0.35">
      <c r="A22" s="45">
        <v>1408</v>
      </c>
      <c r="B22" s="40" t="s">
        <v>61</v>
      </c>
      <c r="C22" s="46" t="s">
        <v>66</v>
      </c>
      <c r="D22" s="47" t="s">
        <v>67</v>
      </c>
      <c r="E22" s="48"/>
      <c r="F22" s="42" t="s">
        <v>68</v>
      </c>
      <c r="G22" s="35"/>
    </row>
    <row r="23" spans="1:7" x14ac:dyDescent="0.35">
      <c r="A23" s="40">
        <v>1363</v>
      </c>
      <c r="B23" s="40" t="s">
        <v>61</v>
      </c>
      <c r="C23" s="41" t="s">
        <v>69</v>
      </c>
      <c r="D23" s="42"/>
      <c r="E23" s="43" t="s">
        <v>50</v>
      </c>
      <c r="F23" s="42"/>
      <c r="G23" s="35"/>
    </row>
    <row r="24" spans="1:7" x14ac:dyDescent="0.35">
      <c r="A24" s="40">
        <v>1068</v>
      </c>
      <c r="B24" s="40" t="s">
        <v>70</v>
      </c>
      <c r="C24" s="41" t="s">
        <v>71</v>
      </c>
      <c r="D24" s="42" t="s">
        <v>72</v>
      </c>
      <c r="E24" s="44"/>
      <c r="F24" s="42"/>
      <c r="G24" s="35"/>
    </row>
    <row r="25" spans="1:7" x14ac:dyDescent="0.35">
      <c r="A25" s="40">
        <v>1069</v>
      </c>
      <c r="B25" s="40" t="s">
        <v>70</v>
      </c>
      <c r="C25" s="41" t="s">
        <v>73</v>
      </c>
      <c r="D25" s="42" t="s">
        <v>74</v>
      </c>
      <c r="E25" s="44"/>
      <c r="F25" s="42"/>
      <c r="G25" s="35"/>
    </row>
    <row r="26" spans="1:7" x14ac:dyDescent="0.35">
      <c r="A26" s="40">
        <v>1070</v>
      </c>
      <c r="B26" s="40" t="s">
        <v>70</v>
      </c>
      <c r="C26" s="41" t="s">
        <v>75</v>
      </c>
      <c r="D26" s="42" t="s">
        <v>76</v>
      </c>
      <c r="E26" s="44"/>
      <c r="F26" s="42"/>
      <c r="G26" s="35"/>
    </row>
    <row r="27" spans="1:7" x14ac:dyDescent="0.35">
      <c r="A27" s="40">
        <v>1409</v>
      </c>
      <c r="B27" s="40" t="s">
        <v>70</v>
      </c>
      <c r="C27" s="41" t="s">
        <v>77</v>
      </c>
      <c r="D27" s="42"/>
      <c r="E27" s="42" t="s">
        <v>78</v>
      </c>
      <c r="F27" s="42"/>
      <c r="G27" s="35"/>
    </row>
    <row r="28" spans="1:7" x14ac:dyDescent="0.35">
      <c r="A28" s="40">
        <v>1433</v>
      </c>
      <c r="B28" s="40" t="s">
        <v>70</v>
      </c>
      <c r="C28" s="41" t="s">
        <v>79</v>
      </c>
      <c r="D28" s="42"/>
      <c r="E28" s="42" t="s">
        <v>80</v>
      </c>
      <c r="F28" s="42"/>
      <c r="G28" s="35"/>
    </row>
    <row r="29" spans="1:7" x14ac:dyDescent="0.35">
      <c r="A29" s="40">
        <v>1071</v>
      </c>
      <c r="B29" s="40" t="s">
        <v>70</v>
      </c>
      <c r="C29" s="41" t="s">
        <v>81</v>
      </c>
      <c r="D29" s="42"/>
      <c r="E29" s="42" t="s">
        <v>42</v>
      </c>
      <c r="F29" s="42"/>
      <c r="G29" s="35"/>
    </row>
    <row r="30" spans="1:7" x14ac:dyDescent="0.35">
      <c r="A30" s="40">
        <v>1073</v>
      </c>
      <c r="B30" s="40" t="s">
        <v>82</v>
      </c>
      <c r="C30" s="41" t="s">
        <v>83</v>
      </c>
      <c r="D30" s="42" t="s">
        <v>84</v>
      </c>
      <c r="E30" s="42"/>
      <c r="F30" s="42"/>
      <c r="G30" s="35"/>
    </row>
    <row r="31" spans="1:7" x14ac:dyDescent="0.35">
      <c r="A31" s="40">
        <v>1410</v>
      </c>
      <c r="B31" s="40" t="s">
        <v>82</v>
      </c>
      <c r="C31" s="41" t="s">
        <v>85</v>
      </c>
      <c r="D31" s="42" t="s">
        <v>86</v>
      </c>
      <c r="E31" s="42"/>
      <c r="F31" s="42">
        <v>2</v>
      </c>
      <c r="G31" s="35"/>
    </row>
    <row r="32" spans="1:7" x14ac:dyDescent="0.35">
      <c r="A32" s="40">
        <v>1515</v>
      </c>
      <c r="B32" s="40" t="s">
        <v>82</v>
      </c>
      <c r="C32" s="41" t="s">
        <v>87</v>
      </c>
      <c r="D32" s="42"/>
      <c r="E32" s="42" t="s">
        <v>50</v>
      </c>
      <c r="F32" s="42"/>
      <c r="G32" s="35"/>
    </row>
    <row r="33" spans="1:7" x14ac:dyDescent="0.35">
      <c r="A33" s="40">
        <v>1077</v>
      </c>
      <c r="B33" s="40" t="s">
        <v>82</v>
      </c>
      <c r="C33" s="41" t="s">
        <v>88</v>
      </c>
      <c r="D33" s="42"/>
      <c r="E33" s="42" t="s">
        <v>55</v>
      </c>
      <c r="F33" s="42"/>
      <c r="G33" s="35"/>
    </row>
    <row r="34" spans="1:7" x14ac:dyDescent="0.35">
      <c r="A34" s="40">
        <v>1078</v>
      </c>
      <c r="B34" s="40" t="s">
        <v>89</v>
      </c>
      <c r="C34" s="41" t="s">
        <v>90</v>
      </c>
      <c r="D34" s="42" t="s">
        <v>72</v>
      </c>
      <c r="E34" s="42"/>
      <c r="F34" s="49"/>
      <c r="G34" s="35"/>
    </row>
    <row r="35" spans="1:7" x14ac:dyDescent="0.35">
      <c r="A35" s="40">
        <v>1079</v>
      </c>
      <c r="B35" s="40" t="s">
        <v>89</v>
      </c>
      <c r="C35" s="41" t="s">
        <v>91</v>
      </c>
      <c r="D35" s="42"/>
      <c r="E35" s="42" t="s">
        <v>78</v>
      </c>
      <c r="F35" s="42"/>
      <c r="G35" s="35"/>
    </row>
    <row r="36" spans="1:7" x14ac:dyDescent="0.35">
      <c r="A36" s="40">
        <v>1081</v>
      </c>
      <c r="B36" s="40" t="s">
        <v>92</v>
      </c>
      <c r="C36" s="41" t="s">
        <v>93</v>
      </c>
      <c r="D36" s="42" t="s">
        <v>72</v>
      </c>
      <c r="E36" s="44"/>
      <c r="F36" s="42"/>
      <c r="G36" s="35"/>
    </row>
    <row r="37" spans="1:7" x14ac:dyDescent="0.35">
      <c r="A37" s="40">
        <v>1180</v>
      </c>
      <c r="B37" s="40" t="s">
        <v>92</v>
      </c>
      <c r="C37" s="41" t="s">
        <v>93</v>
      </c>
      <c r="D37" s="42" t="s">
        <v>74</v>
      </c>
      <c r="E37" s="44"/>
      <c r="F37" s="42"/>
      <c r="G37" s="35"/>
    </row>
    <row r="38" spans="1:7" x14ac:dyDescent="0.35">
      <c r="A38" s="40">
        <v>1411</v>
      </c>
      <c r="B38" s="40" t="s">
        <v>94</v>
      </c>
      <c r="C38" s="41" t="s">
        <v>95</v>
      </c>
      <c r="D38" s="42" t="s">
        <v>86</v>
      </c>
      <c r="E38" s="44"/>
      <c r="F38" s="42">
        <v>2</v>
      </c>
      <c r="G38" s="35"/>
    </row>
    <row r="39" spans="1:7" x14ac:dyDescent="0.35">
      <c r="A39" s="40">
        <v>1084</v>
      </c>
      <c r="B39" s="40" t="s">
        <v>94</v>
      </c>
      <c r="C39" s="41" t="s">
        <v>96</v>
      </c>
      <c r="D39" s="42" t="s">
        <v>97</v>
      </c>
      <c r="E39" s="44"/>
      <c r="F39" s="42">
        <v>2</v>
      </c>
      <c r="G39" s="35"/>
    </row>
    <row r="40" spans="1:7" x14ac:dyDescent="0.35">
      <c r="A40" s="40">
        <v>1275</v>
      </c>
      <c r="B40" s="40" t="s">
        <v>94</v>
      </c>
      <c r="C40" s="41" t="s">
        <v>98</v>
      </c>
      <c r="D40" s="42" t="s">
        <v>65</v>
      </c>
      <c r="E40" s="44"/>
      <c r="F40" s="42">
        <v>2</v>
      </c>
      <c r="G40" s="35"/>
    </row>
    <row r="41" spans="1:7" x14ac:dyDescent="0.35">
      <c r="A41" s="40">
        <v>1085</v>
      </c>
      <c r="B41" s="40" t="s">
        <v>94</v>
      </c>
      <c r="C41" s="41" t="s">
        <v>96</v>
      </c>
      <c r="D41" s="42" t="s">
        <v>99</v>
      </c>
      <c r="E41" s="44"/>
      <c r="F41" s="42" t="s">
        <v>68</v>
      </c>
      <c r="G41" s="35"/>
    </row>
    <row r="42" spans="1:7" x14ac:dyDescent="0.35">
      <c r="A42" s="40">
        <v>1083</v>
      </c>
      <c r="B42" s="40" t="s">
        <v>94</v>
      </c>
      <c r="C42" s="41" t="s">
        <v>98</v>
      </c>
      <c r="D42" s="42"/>
      <c r="E42" s="42" t="s">
        <v>80</v>
      </c>
      <c r="F42" s="42"/>
      <c r="G42" s="35"/>
    </row>
    <row r="43" spans="1:7" x14ac:dyDescent="0.35">
      <c r="A43" s="40">
        <v>1087</v>
      </c>
      <c r="B43" s="40" t="s">
        <v>94</v>
      </c>
      <c r="C43" s="41" t="s">
        <v>100</v>
      </c>
      <c r="D43" s="42"/>
      <c r="E43" s="42" t="s">
        <v>55</v>
      </c>
      <c r="F43" s="42"/>
      <c r="G43" s="35"/>
    </row>
    <row r="44" spans="1:7" x14ac:dyDescent="0.35">
      <c r="A44" s="40">
        <v>1181</v>
      </c>
      <c r="B44" s="40" t="s">
        <v>94</v>
      </c>
      <c r="C44" s="41" t="s">
        <v>101</v>
      </c>
      <c r="D44" s="42"/>
      <c r="E44" s="42" t="s">
        <v>102</v>
      </c>
      <c r="F44" s="42"/>
      <c r="G44" s="35"/>
    </row>
    <row r="45" spans="1:7" x14ac:dyDescent="0.35">
      <c r="A45" s="40">
        <v>1088</v>
      </c>
      <c r="B45" s="40" t="s">
        <v>94</v>
      </c>
      <c r="C45" s="41" t="s">
        <v>103</v>
      </c>
      <c r="D45" s="42"/>
      <c r="E45" s="42" t="s">
        <v>104</v>
      </c>
      <c r="F45" s="42"/>
      <c r="G45" s="35"/>
    </row>
    <row r="46" spans="1:7" x14ac:dyDescent="0.35">
      <c r="A46" s="40">
        <v>1089</v>
      </c>
      <c r="B46" s="40" t="s">
        <v>105</v>
      </c>
      <c r="C46" s="41" t="s">
        <v>106</v>
      </c>
      <c r="D46" s="42" t="s">
        <v>72</v>
      </c>
      <c r="E46" s="44"/>
      <c r="F46" s="42"/>
      <c r="G46" s="35"/>
    </row>
    <row r="47" spans="1:7" x14ac:dyDescent="0.35">
      <c r="A47" s="40">
        <v>1090</v>
      </c>
      <c r="B47" s="40" t="s">
        <v>105</v>
      </c>
      <c r="C47" s="41" t="s">
        <v>107</v>
      </c>
      <c r="D47" s="42" t="s">
        <v>74</v>
      </c>
      <c r="E47" s="44"/>
      <c r="F47" s="42"/>
      <c r="G47" s="35"/>
    </row>
    <row r="48" spans="1:7" x14ac:dyDescent="0.35">
      <c r="A48" s="40">
        <v>1091</v>
      </c>
      <c r="B48" s="40" t="s">
        <v>105</v>
      </c>
      <c r="C48" s="41" t="s">
        <v>107</v>
      </c>
      <c r="D48" s="42"/>
      <c r="E48" s="42" t="s">
        <v>78</v>
      </c>
      <c r="F48" s="42"/>
      <c r="G48" s="35"/>
    </row>
    <row r="49" spans="1:7" x14ac:dyDescent="0.35">
      <c r="A49" s="40">
        <v>1092</v>
      </c>
      <c r="B49" s="40" t="s">
        <v>108</v>
      </c>
      <c r="C49" s="41" t="s">
        <v>109</v>
      </c>
      <c r="D49" s="42" t="s">
        <v>99</v>
      </c>
      <c r="E49" s="42"/>
      <c r="F49" s="42">
        <v>1</v>
      </c>
      <c r="G49" s="35"/>
    </row>
    <row r="50" spans="1:7" x14ac:dyDescent="0.35">
      <c r="A50" s="40">
        <v>1093</v>
      </c>
      <c r="B50" s="40" t="s">
        <v>108</v>
      </c>
      <c r="C50" s="41" t="s">
        <v>110</v>
      </c>
      <c r="D50" s="42"/>
      <c r="E50" s="42" t="s">
        <v>111</v>
      </c>
      <c r="F50" s="42"/>
      <c r="G50" s="35"/>
    </row>
    <row r="51" spans="1:7" x14ac:dyDescent="0.35">
      <c r="A51" s="40">
        <v>1094</v>
      </c>
      <c r="B51" s="40" t="s">
        <v>108</v>
      </c>
      <c r="C51" s="41" t="s">
        <v>112</v>
      </c>
      <c r="D51" s="42"/>
      <c r="E51" s="42" t="s">
        <v>57</v>
      </c>
      <c r="F51" s="42"/>
      <c r="G51" s="35"/>
    </row>
    <row r="52" spans="1:7" x14ac:dyDescent="0.35">
      <c r="A52" s="40">
        <v>1182</v>
      </c>
      <c r="B52" s="40" t="s">
        <v>108</v>
      </c>
      <c r="C52" s="41" t="s">
        <v>113</v>
      </c>
      <c r="D52" s="42"/>
      <c r="E52" s="42" t="s">
        <v>102</v>
      </c>
      <c r="F52" s="42"/>
      <c r="G52" s="35"/>
    </row>
    <row r="53" spans="1:7" x14ac:dyDescent="0.35">
      <c r="A53" s="40">
        <v>1095</v>
      </c>
      <c r="B53" s="40" t="s">
        <v>108</v>
      </c>
      <c r="C53" s="41" t="s">
        <v>114</v>
      </c>
      <c r="D53" s="42"/>
      <c r="E53" s="42" t="s">
        <v>115</v>
      </c>
      <c r="F53" s="42"/>
      <c r="G53" s="35"/>
    </row>
    <row r="54" spans="1:7" x14ac:dyDescent="0.35">
      <c r="A54" s="40">
        <v>1096</v>
      </c>
      <c r="B54" s="40" t="s">
        <v>116</v>
      </c>
      <c r="C54" s="41" t="s">
        <v>117</v>
      </c>
      <c r="D54" s="42" t="s">
        <v>72</v>
      </c>
      <c r="E54" s="42"/>
      <c r="F54" s="42"/>
      <c r="G54" s="35"/>
    </row>
    <row r="55" spans="1:7" x14ac:dyDescent="0.35">
      <c r="A55" s="40">
        <v>1097</v>
      </c>
      <c r="B55" s="40" t="s">
        <v>116</v>
      </c>
      <c r="C55" s="41" t="s">
        <v>118</v>
      </c>
      <c r="D55" s="42" t="s">
        <v>84</v>
      </c>
      <c r="E55" s="44"/>
      <c r="F55" s="42"/>
      <c r="G55" s="35"/>
    </row>
    <row r="56" spans="1:7" x14ac:dyDescent="0.35">
      <c r="A56" s="40">
        <v>1098</v>
      </c>
      <c r="B56" s="40" t="s">
        <v>116</v>
      </c>
      <c r="C56" s="41" t="s">
        <v>119</v>
      </c>
      <c r="D56" s="42"/>
      <c r="E56" s="42" t="s">
        <v>78</v>
      </c>
      <c r="F56" s="42"/>
      <c r="G56" s="35"/>
    </row>
    <row r="57" spans="1:7" x14ac:dyDescent="0.35">
      <c r="A57" s="40">
        <v>1214</v>
      </c>
      <c r="B57" s="40" t="s">
        <v>120</v>
      </c>
      <c r="C57" s="41" t="s">
        <v>121</v>
      </c>
      <c r="D57" s="42" t="s">
        <v>84</v>
      </c>
      <c r="E57" s="42"/>
      <c r="F57" s="42"/>
      <c r="G57" s="35"/>
    </row>
    <row r="58" spans="1:7" x14ac:dyDescent="0.35">
      <c r="A58" s="40">
        <v>1104</v>
      </c>
      <c r="B58" s="40" t="s">
        <v>120</v>
      </c>
      <c r="C58" s="41" t="s">
        <v>122</v>
      </c>
      <c r="D58" s="42"/>
      <c r="E58" s="42" t="s">
        <v>78</v>
      </c>
      <c r="F58" s="42"/>
      <c r="G58" s="35"/>
    </row>
    <row r="59" spans="1:7" x14ac:dyDescent="0.35">
      <c r="A59" s="40">
        <v>1106</v>
      </c>
      <c r="B59" s="40" t="s">
        <v>123</v>
      </c>
      <c r="C59" s="41" t="s">
        <v>124</v>
      </c>
      <c r="D59" s="42" t="s">
        <v>74</v>
      </c>
      <c r="E59" s="42"/>
      <c r="F59" s="42"/>
      <c r="G59" s="35"/>
    </row>
    <row r="60" spans="1:7" x14ac:dyDescent="0.35">
      <c r="A60" s="40">
        <v>1107</v>
      </c>
      <c r="B60" s="40" t="s">
        <v>123</v>
      </c>
      <c r="C60" s="41" t="s">
        <v>125</v>
      </c>
      <c r="D60" s="42"/>
      <c r="E60" s="42" t="s">
        <v>78</v>
      </c>
      <c r="F60" s="42"/>
      <c r="G60" s="35"/>
    </row>
    <row r="61" spans="1:7" x14ac:dyDescent="0.35">
      <c r="A61" s="40">
        <v>1109</v>
      </c>
      <c r="B61" s="40" t="s">
        <v>126</v>
      </c>
      <c r="C61" s="41" t="s">
        <v>127</v>
      </c>
      <c r="D61" s="42" t="s">
        <v>128</v>
      </c>
      <c r="E61" s="42"/>
      <c r="F61" s="42"/>
      <c r="G61" s="35"/>
    </row>
    <row r="62" spans="1:7" x14ac:dyDescent="0.35">
      <c r="A62" s="40">
        <v>1108</v>
      </c>
      <c r="B62" s="40" t="s">
        <v>126</v>
      </c>
      <c r="C62" s="41" t="s">
        <v>127</v>
      </c>
      <c r="D62" s="42" t="s">
        <v>129</v>
      </c>
      <c r="E62" s="42"/>
      <c r="F62" s="42"/>
      <c r="G62" s="35"/>
    </row>
    <row r="63" spans="1:7" x14ac:dyDescent="0.35">
      <c r="A63" s="40">
        <v>1110</v>
      </c>
      <c r="B63" s="40" t="s">
        <v>126</v>
      </c>
      <c r="C63" s="41" t="s">
        <v>127</v>
      </c>
      <c r="D63" s="42"/>
      <c r="E63" s="42" t="s">
        <v>130</v>
      </c>
      <c r="F63" s="42"/>
      <c r="G63" s="35"/>
    </row>
    <row r="64" spans="1:7" x14ac:dyDescent="0.35">
      <c r="A64" s="40">
        <v>1183</v>
      </c>
      <c r="B64" s="40" t="s">
        <v>126</v>
      </c>
      <c r="C64" s="41" t="s">
        <v>127</v>
      </c>
      <c r="D64" s="42"/>
      <c r="E64" s="42" t="s">
        <v>131</v>
      </c>
      <c r="F64" s="42"/>
      <c r="G64" s="35"/>
    </row>
    <row r="65" spans="1:7" x14ac:dyDescent="0.35">
      <c r="A65" s="40">
        <v>1111</v>
      </c>
      <c r="B65" s="40" t="s">
        <v>126</v>
      </c>
      <c r="C65" s="41" t="s">
        <v>132</v>
      </c>
      <c r="D65" s="42"/>
      <c r="E65" s="42" t="s">
        <v>133</v>
      </c>
      <c r="F65" s="42"/>
      <c r="G65" s="35"/>
    </row>
    <row r="66" spans="1:7" x14ac:dyDescent="0.35">
      <c r="A66" s="40">
        <v>1511</v>
      </c>
      <c r="B66" s="40" t="s">
        <v>134</v>
      </c>
      <c r="C66" s="41" t="s">
        <v>135</v>
      </c>
      <c r="D66" s="42" t="s">
        <v>76</v>
      </c>
      <c r="E66" s="44"/>
      <c r="F66" s="42"/>
      <c r="G66" s="35"/>
    </row>
    <row r="67" spans="1:7" x14ac:dyDescent="0.35">
      <c r="A67" s="40">
        <v>1512</v>
      </c>
      <c r="B67" s="40" t="s">
        <v>134</v>
      </c>
      <c r="C67" s="41" t="s">
        <v>135</v>
      </c>
      <c r="D67" s="42"/>
      <c r="E67" s="42" t="s">
        <v>78</v>
      </c>
      <c r="F67" s="42"/>
      <c r="G67" s="35"/>
    </row>
    <row r="68" spans="1:7" x14ac:dyDescent="0.35">
      <c r="A68" s="40">
        <v>1513</v>
      </c>
      <c r="B68" s="40" t="s">
        <v>134</v>
      </c>
      <c r="C68" s="41" t="s">
        <v>136</v>
      </c>
      <c r="D68" s="42"/>
      <c r="E68" s="42" t="s">
        <v>78</v>
      </c>
      <c r="F68" s="42"/>
      <c r="G68" s="35"/>
    </row>
    <row r="69" spans="1:7" x14ac:dyDescent="0.35">
      <c r="A69" s="40">
        <v>1514</v>
      </c>
      <c r="B69" s="40" t="s">
        <v>134</v>
      </c>
      <c r="C69" s="41" t="s">
        <v>137</v>
      </c>
      <c r="D69" s="42"/>
      <c r="E69" s="42" t="s">
        <v>78</v>
      </c>
      <c r="F69" s="42"/>
      <c r="G69" s="35"/>
    </row>
    <row r="70" spans="1:7" x14ac:dyDescent="0.35">
      <c r="A70" s="40">
        <v>1434</v>
      </c>
      <c r="B70" s="40" t="s">
        <v>138</v>
      </c>
      <c r="C70" s="41" t="s">
        <v>139</v>
      </c>
      <c r="D70" s="42"/>
      <c r="E70" s="42" t="s">
        <v>140</v>
      </c>
      <c r="F70" s="42"/>
      <c r="G70" s="35"/>
    </row>
    <row r="71" spans="1:7" x14ac:dyDescent="0.35">
      <c r="A71" s="40">
        <v>1364</v>
      </c>
      <c r="B71" s="40" t="s">
        <v>138</v>
      </c>
      <c r="C71" s="41" t="s">
        <v>141</v>
      </c>
      <c r="D71" s="42"/>
      <c r="E71" s="42" t="s">
        <v>142</v>
      </c>
      <c r="F71" s="42"/>
      <c r="G71" s="35"/>
    </row>
    <row r="72" spans="1:7" x14ac:dyDescent="0.35">
      <c r="A72" s="40">
        <v>1113</v>
      </c>
      <c r="B72" s="40" t="s">
        <v>143</v>
      </c>
      <c r="C72" s="41" t="s">
        <v>144</v>
      </c>
      <c r="D72" s="42"/>
      <c r="E72" s="42" t="s">
        <v>140</v>
      </c>
      <c r="F72" s="42"/>
      <c r="G72" s="35"/>
    </row>
    <row r="73" spans="1:7" x14ac:dyDescent="0.35">
      <c r="A73" s="40">
        <v>1114</v>
      </c>
      <c r="B73" s="40" t="s">
        <v>145</v>
      </c>
      <c r="C73" s="41" t="s">
        <v>146</v>
      </c>
      <c r="D73" s="42"/>
      <c r="E73" s="42" t="s">
        <v>147</v>
      </c>
      <c r="F73" s="42"/>
      <c r="G73" s="35"/>
    </row>
    <row r="74" spans="1:7" x14ac:dyDescent="0.35">
      <c r="A74" s="40">
        <v>1115</v>
      </c>
      <c r="B74" s="40" t="s">
        <v>148</v>
      </c>
      <c r="C74" s="41" t="s">
        <v>149</v>
      </c>
      <c r="D74" s="42" t="s">
        <v>72</v>
      </c>
      <c r="E74" s="44"/>
      <c r="F74" s="42"/>
      <c r="G74" s="35"/>
    </row>
    <row r="75" spans="1:7" x14ac:dyDescent="0.35">
      <c r="A75" s="40">
        <v>1116</v>
      </c>
      <c r="B75" s="40" t="s">
        <v>148</v>
      </c>
      <c r="C75" s="41" t="s">
        <v>150</v>
      </c>
      <c r="D75" s="42" t="s">
        <v>72</v>
      </c>
      <c r="E75" s="44"/>
      <c r="F75" s="42"/>
      <c r="G75" s="35"/>
    </row>
    <row r="76" spans="1:7" x14ac:dyDescent="0.35">
      <c r="A76" s="40">
        <v>1117</v>
      </c>
      <c r="B76" s="40" t="s">
        <v>148</v>
      </c>
      <c r="C76" s="41" t="s">
        <v>151</v>
      </c>
      <c r="D76" s="42" t="s">
        <v>74</v>
      </c>
      <c r="E76" s="44"/>
      <c r="F76" s="42"/>
      <c r="G76" s="35"/>
    </row>
    <row r="77" spans="1:7" x14ac:dyDescent="0.35">
      <c r="A77" s="40">
        <v>1203</v>
      </c>
      <c r="B77" s="40" t="s">
        <v>148</v>
      </c>
      <c r="C77" s="41" t="s">
        <v>152</v>
      </c>
      <c r="D77" s="42" t="s">
        <v>153</v>
      </c>
      <c r="E77" s="44"/>
      <c r="F77" s="42"/>
      <c r="G77" s="35"/>
    </row>
    <row r="78" spans="1:7" x14ac:dyDescent="0.35">
      <c r="A78" s="40">
        <v>1118</v>
      </c>
      <c r="B78" s="40" t="s">
        <v>154</v>
      </c>
      <c r="C78" s="41" t="s">
        <v>155</v>
      </c>
      <c r="D78" s="42"/>
      <c r="E78" s="42" t="s">
        <v>78</v>
      </c>
      <c r="F78" s="42"/>
      <c r="G78" s="35"/>
    </row>
    <row r="79" spans="1:7" x14ac:dyDescent="0.35">
      <c r="A79" s="40">
        <v>1119</v>
      </c>
      <c r="B79" s="40" t="s">
        <v>154</v>
      </c>
      <c r="C79" s="41" t="s">
        <v>156</v>
      </c>
      <c r="D79" s="42"/>
      <c r="E79" s="42" t="s">
        <v>78</v>
      </c>
      <c r="F79" s="42"/>
      <c r="G79" s="35"/>
    </row>
    <row r="80" spans="1:7" x14ac:dyDescent="0.35">
      <c r="A80" s="40">
        <v>1120</v>
      </c>
      <c r="B80" s="40" t="s">
        <v>154</v>
      </c>
      <c r="C80" s="41" t="s">
        <v>157</v>
      </c>
      <c r="D80" s="42"/>
      <c r="E80" s="42" t="s">
        <v>78</v>
      </c>
      <c r="F80" s="42"/>
      <c r="G80" s="35"/>
    </row>
    <row r="81" spans="1:7" x14ac:dyDescent="0.35">
      <c r="A81" s="40">
        <v>1184</v>
      </c>
      <c r="B81" s="40" t="s">
        <v>158</v>
      </c>
      <c r="C81" s="41" t="s">
        <v>159</v>
      </c>
      <c r="D81" s="42" t="s">
        <v>72</v>
      </c>
      <c r="E81" s="44"/>
      <c r="F81" s="42"/>
      <c r="G81" s="35"/>
    </row>
    <row r="82" spans="1:7" x14ac:dyDescent="0.35">
      <c r="A82" s="40">
        <v>1122</v>
      </c>
      <c r="B82" s="40" t="s">
        <v>158</v>
      </c>
      <c r="C82" s="41" t="s">
        <v>160</v>
      </c>
      <c r="D82" s="42" t="s">
        <v>84</v>
      </c>
      <c r="E82" s="44"/>
      <c r="F82" s="42"/>
      <c r="G82" s="35"/>
    </row>
    <row r="83" spans="1:7" x14ac:dyDescent="0.35">
      <c r="A83" s="40">
        <v>1123</v>
      </c>
      <c r="B83" s="40" t="s">
        <v>158</v>
      </c>
      <c r="C83" s="41" t="s">
        <v>161</v>
      </c>
      <c r="D83" s="42"/>
      <c r="E83" s="42" t="s">
        <v>78</v>
      </c>
      <c r="F83" s="42"/>
      <c r="G83" s="35"/>
    </row>
    <row r="84" spans="1:7" x14ac:dyDescent="0.35">
      <c r="A84" s="40">
        <v>1124</v>
      </c>
      <c r="B84" s="40" t="s">
        <v>158</v>
      </c>
      <c r="C84" s="41" t="s">
        <v>162</v>
      </c>
      <c r="D84" s="42"/>
      <c r="E84" s="42" t="s">
        <v>78</v>
      </c>
      <c r="F84" s="42"/>
      <c r="G84" s="35"/>
    </row>
    <row r="85" spans="1:7" x14ac:dyDescent="0.35">
      <c r="A85" s="40">
        <v>1125</v>
      </c>
      <c r="B85" s="40" t="s">
        <v>163</v>
      </c>
      <c r="C85" s="41" t="s">
        <v>164</v>
      </c>
      <c r="D85" s="42" t="s">
        <v>72</v>
      </c>
      <c r="E85" s="42"/>
      <c r="F85" s="42"/>
      <c r="G85" s="35"/>
    </row>
    <row r="86" spans="1:7" x14ac:dyDescent="0.35">
      <c r="A86" s="40">
        <v>1126</v>
      </c>
      <c r="B86" s="40" t="s">
        <v>163</v>
      </c>
      <c r="C86" s="41" t="s">
        <v>165</v>
      </c>
      <c r="D86" s="42" t="s">
        <v>74</v>
      </c>
      <c r="E86" s="42"/>
      <c r="F86" s="42"/>
      <c r="G86" s="35"/>
    </row>
    <row r="87" spans="1:7" x14ac:dyDescent="0.35">
      <c r="A87" s="40">
        <v>1127</v>
      </c>
      <c r="B87" s="40" t="s">
        <v>163</v>
      </c>
      <c r="C87" s="41" t="s">
        <v>166</v>
      </c>
      <c r="D87" s="42"/>
      <c r="E87" s="42" t="s">
        <v>78</v>
      </c>
      <c r="F87" s="42"/>
      <c r="G87" s="35"/>
    </row>
    <row r="88" spans="1:7" x14ac:dyDescent="0.35">
      <c r="A88" s="40">
        <v>1128</v>
      </c>
      <c r="B88" s="40" t="s">
        <v>163</v>
      </c>
      <c r="C88" s="41" t="s">
        <v>167</v>
      </c>
      <c r="D88" s="42"/>
      <c r="E88" s="42" t="s">
        <v>168</v>
      </c>
      <c r="F88" s="42"/>
      <c r="G88" s="35"/>
    </row>
    <row r="89" spans="1:7" x14ac:dyDescent="0.35">
      <c r="A89" s="40">
        <v>1129</v>
      </c>
      <c r="B89" s="40" t="s">
        <v>169</v>
      </c>
      <c r="C89" s="41" t="s">
        <v>170</v>
      </c>
      <c r="D89" s="42" t="s">
        <v>72</v>
      </c>
      <c r="E89" s="42"/>
      <c r="F89" s="42"/>
      <c r="G89" s="35"/>
    </row>
    <row r="90" spans="1:7" x14ac:dyDescent="0.35">
      <c r="A90" s="40">
        <v>1130</v>
      </c>
      <c r="B90" s="40" t="s">
        <v>169</v>
      </c>
      <c r="C90" s="41" t="s">
        <v>171</v>
      </c>
      <c r="D90" s="42" t="s">
        <v>74</v>
      </c>
      <c r="E90" s="42"/>
      <c r="F90" s="42"/>
      <c r="G90" s="35"/>
    </row>
    <row r="91" spans="1:7" x14ac:dyDescent="0.35">
      <c r="A91" s="40">
        <v>1131</v>
      </c>
      <c r="B91" s="40" t="s">
        <v>169</v>
      </c>
      <c r="C91" s="41" t="s">
        <v>172</v>
      </c>
      <c r="D91" s="42"/>
      <c r="E91" s="42" t="s">
        <v>78</v>
      </c>
      <c r="F91" s="42"/>
      <c r="G91" s="35"/>
    </row>
    <row r="92" spans="1:7" x14ac:dyDescent="0.35">
      <c r="A92" s="40">
        <v>1132</v>
      </c>
      <c r="B92" s="40" t="s">
        <v>169</v>
      </c>
      <c r="C92" s="41" t="s">
        <v>173</v>
      </c>
      <c r="D92" s="42"/>
      <c r="E92" s="42" t="s">
        <v>168</v>
      </c>
      <c r="F92" s="42"/>
      <c r="G92" s="35"/>
    </row>
    <row r="93" spans="1:7" x14ac:dyDescent="0.35">
      <c r="A93" s="40">
        <v>1133</v>
      </c>
      <c r="B93" s="40" t="s">
        <v>174</v>
      </c>
      <c r="C93" s="41" t="s">
        <v>175</v>
      </c>
      <c r="D93" s="42" t="s">
        <v>86</v>
      </c>
      <c r="E93" s="42"/>
      <c r="F93" s="42">
        <v>2</v>
      </c>
      <c r="G93" s="35"/>
    </row>
    <row r="94" spans="1:7" x14ac:dyDescent="0.35">
      <c r="A94" s="40">
        <v>1185</v>
      </c>
      <c r="B94" s="40" t="s">
        <v>174</v>
      </c>
      <c r="C94" s="41" t="s">
        <v>176</v>
      </c>
      <c r="D94" s="42" t="s">
        <v>177</v>
      </c>
      <c r="E94" s="42"/>
      <c r="F94" s="42">
        <v>2</v>
      </c>
      <c r="G94" s="35"/>
    </row>
    <row r="95" spans="1:7" x14ac:dyDescent="0.35">
      <c r="A95" s="40">
        <v>1173</v>
      </c>
      <c r="B95" s="40" t="s">
        <v>174</v>
      </c>
      <c r="C95" s="41" t="s">
        <v>178</v>
      </c>
      <c r="D95" s="42" t="s">
        <v>179</v>
      </c>
      <c r="E95" s="42"/>
      <c r="F95" s="42">
        <v>2</v>
      </c>
      <c r="G95" s="35"/>
    </row>
    <row r="96" spans="1:7" x14ac:dyDescent="0.35">
      <c r="A96" s="40">
        <v>1134</v>
      </c>
      <c r="B96" s="40" t="s">
        <v>174</v>
      </c>
      <c r="C96" s="41" t="s">
        <v>175</v>
      </c>
      <c r="D96" s="42"/>
      <c r="E96" s="42" t="s">
        <v>180</v>
      </c>
      <c r="F96" s="42"/>
      <c r="G96" s="35"/>
    </row>
    <row r="97" spans="1:7" x14ac:dyDescent="0.35">
      <c r="A97" s="40">
        <v>829</v>
      </c>
      <c r="B97" s="40" t="s">
        <v>181</v>
      </c>
      <c r="C97" s="41" t="s">
        <v>182</v>
      </c>
      <c r="D97" s="42" t="s">
        <v>72</v>
      </c>
      <c r="E97" s="44"/>
      <c r="F97" s="42"/>
      <c r="G97" s="35"/>
    </row>
    <row r="98" spans="1:7" x14ac:dyDescent="0.35">
      <c r="A98" s="40">
        <v>830</v>
      </c>
      <c r="B98" s="40" t="s">
        <v>181</v>
      </c>
      <c r="C98" s="41" t="s">
        <v>183</v>
      </c>
      <c r="D98" s="42"/>
      <c r="E98" s="44"/>
      <c r="F98" s="42"/>
      <c r="G98" s="35"/>
    </row>
    <row r="99" spans="1:7" x14ac:dyDescent="0.35">
      <c r="A99" s="40"/>
      <c r="B99" s="40" t="s">
        <v>181</v>
      </c>
      <c r="C99" s="41" t="s">
        <v>184</v>
      </c>
      <c r="D99" s="42" t="s">
        <v>84</v>
      </c>
      <c r="E99" s="44"/>
      <c r="F99" s="42"/>
      <c r="G99" s="35"/>
    </row>
    <row r="100" spans="1:7" x14ac:dyDescent="0.35">
      <c r="A100" s="40">
        <v>947</v>
      </c>
      <c r="B100" s="40" t="s">
        <v>181</v>
      </c>
      <c r="C100" s="41" t="s">
        <v>185</v>
      </c>
      <c r="D100" s="42" t="s">
        <v>86</v>
      </c>
      <c r="E100" s="44"/>
      <c r="F100" s="42">
        <v>2</v>
      </c>
      <c r="G100" s="35"/>
    </row>
    <row r="101" spans="1:7" x14ac:dyDescent="0.35">
      <c r="A101" s="40">
        <v>1307</v>
      </c>
      <c r="B101" s="40" t="s">
        <v>181</v>
      </c>
      <c r="C101" s="41" t="s">
        <v>186</v>
      </c>
      <c r="D101" s="42"/>
      <c r="E101" s="42" t="s">
        <v>42</v>
      </c>
      <c r="F101" s="42"/>
      <c r="G101" s="35"/>
    </row>
    <row r="102" spans="1:7" x14ac:dyDescent="0.35">
      <c r="A102" s="40">
        <v>948</v>
      </c>
      <c r="B102" s="40" t="s">
        <v>181</v>
      </c>
      <c r="C102" s="41" t="s">
        <v>187</v>
      </c>
      <c r="D102" s="42"/>
      <c r="E102" s="42" t="s">
        <v>180</v>
      </c>
      <c r="F102" s="42"/>
      <c r="G102" s="35"/>
    </row>
    <row r="103" spans="1:7" x14ac:dyDescent="0.35">
      <c r="A103" s="40">
        <v>790</v>
      </c>
      <c r="B103" s="40" t="s">
        <v>188</v>
      </c>
      <c r="C103" s="41" t="s">
        <v>189</v>
      </c>
      <c r="D103" s="42"/>
      <c r="E103" s="42" t="s">
        <v>180</v>
      </c>
      <c r="F103" s="42"/>
      <c r="G103" s="35"/>
    </row>
    <row r="104" spans="1:7" x14ac:dyDescent="0.35">
      <c r="A104" s="40">
        <v>1282</v>
      </c>
      <c r="B104" s="40" t="s">
        <v>188</v>
      </c>
      <c r="C104" s="41" t="s">
        <v>190</v>
      </c>
      <c r="D104" s="42"/>
      <c r="E104" s="42" t="s">
        <v>180</v>
      </c>
      <c r="F104" s="42"/>
      <c r="G104" s="35"/>
    </row>
    <row r="105" spans="1:7" x14ac:dyDescent="0.35">
      <c r="A105" s="40">
        <v>791</v>
      </c>
      <c r="B105" s="40" t="s">
        <v>188</v>
      </c>
      <c r="C105" s="41" t="s">
        <v>191</v>
      </c>
      <c r="D105" s="42"/>
      <c r="E105" s="42" t="s">
        <v>102</v>
      </c>
      <c r="F105" s="42"/>
      <c r="G105" s="35"/>
    </row>
    <row r="106" spans="1:7" x14ac:dyDescent="0.35">
      <c r="A106" s="40">
        <v>792</v>
      </c>
      <c r="B106" s="40" t="s">
        <v>188</v>
      </c>
      <c r="C106" s="41" t="s">
        <v>192</v>
      </c>
      <c r="D106" s="42"/>
      <c r="E106" s="42" t="s">
        <v>130</v>
      </c>
      <c r="F106" s="42"/>
      <c r="G106" s="35"/>
    </row>
    <row r="107" spans="1:7" x14ac:dyDescent="0.35">
      <c r="A107" s="40">
        <v>1215</v>
      </c>
      <c r="B107" s="40" t="s">
        <v>193</v>
      </c>
      <c r="C107" s="41" t="s">
        <v>194</v>
      </c>
      <c r="D107" s="42" t="s">
        <v>74</v>
      </c>
      <c r="E107" s="42"/>
      <c r="F107" s="42"/>
      <c r="G107" s="35"/>
    </row>
    <row r="108" spans="1:7" x14ac:dyDescent="0.35">
      <c r="A108" s="40">
        <v>1216</v>
      </c>
      <c r="B108" s="40" t="s">
        <v>193</v>
      </c>
      <c r="C108" s="41" t="s">
        <v>195</v>
      </c>
      <c r="D108" s="42" t="s">
        <v>74</v>
      </c>
      <c r="E108" s="42"/>
      <c r="F108" s="42"/>
      <c r="G108" s="35"/>
    </row>
    <row r="109" spans="1:7" x14ac:dyDescent="0.35">
      <c r="A109" s="40">
        <v>1136</v>
      </c>
      <c r="B109" s="40" t="s">
        <v>193</v>
      </c>
      <c r="C109" s="41" t="s">
        <v>196</v>
      </c>
      <c r="D109" s="42"/>
      <c r="E109" s="42" t="s">
        <v>78</v>
      </c>
      <c r="F109" s="42"/>
      <c r="G109" s="35"/>
    </row>
    <row r="110" spans="1:7" x14ac:dyDescent="0.35">
      <c r="A110" s="40">
        <v>1137</v>
      </c>
      <c r="B110" s="40" t="s">
        <v>193</v>
      </c>
      <c r="C110" s="41" t="s">
        <v>197</v>
      </c>
      <c r="D110" s="42"/>
      <c r="E110" s="42" t="s">
        <v>78</v>
      </c>
      <c r="F110" s="42"/>
      <c r="G110" s="35"/>
    </row>
    <row r="111" spans="1:7" x14ac:dyDescent="0.35">
      <c r="A111" s="40">
        <v>1138</v>
      </c>
      <c r="B111" s="40" t="s">
        <v>198</v>
      </c>
      <c r="C111" s="41" t="s">
        <v>199</v>
      </c>
      <c r="D111" s="127" t="s">
        <v>200</v>
      </c>
      <c r="E111" s="127"/>
      <c r="F111" s="127"/>
      <c r="G111" s="35"/>
    </row>
    <row r="112" spans="1:7" x14ac:dyDescent="0.35">
      <c r="A112" s="50">
        <v>1138</v>
      </c>
      <c r="B112" s="40" t="s">
        <v>198</v>
      </c>
      <c r="C112" s="41" t="s">
        <v>201</v>
      </c>
      <c r="D112" s="127" t="s">
        <v>202</v>
      </c>
      <c r="E112" s="127"/>
      <c r="F112" s="127"/>
      <c r="G112" s="35"/>
    </row>
    <row r="113" spans="1:7" x14ac:dyDescent="0.35">
      <c r="A113" s="40">
        <v>1362</v>
      </c>
      <c r="B113" s="40" t="s">
        <v>198</v>
      </c>
      <c r="C113" s="41" t="s">
        <v>203</v>
      </c>
      <c r="D113" s="41" t="s">
        <v>204</v>
      </c>
      <c r="E113" s="51"/>
      <c r="F113" s="42"/>
      <c r="G113" s="35"/>
    </row>
    <row r="114" spans="1:7" x14ac:dyDescent="0.35">
      <c r="A114" s="40">
        <v>1429</v>
      </c>
      <c r="B114" s="40" t="s">
        <v>198</v>
      </c>
      <c r="C114" s="41" t="s">
        <v>205</v>
      </c>
      <c r="D114" s="42"/>
      <c r="E114" s="43" t="s">
        <v>206</v>
      </c>
      <c r="F114" s="42"/>
      <c r="G114" s="35"/>
    </row>
    <row r="115" spans="1:7" x14ac:dyDescent="0.35">
      <c r="A115" s="40">
        <v>1446</v>
      </c>
      <c r="B115" s="40" t="s">
        <v>198</v>
      </c>
      <c r="C115" s="41" t="s">
        <v>207</v>
      </c>
      <c r="D115" s="41" t="s">
        <v>204</v>
      </c>
      <c r="E115" s="51"/>
      <c r="F115" s="42"/>
      <c r="G115" s="35"/>
    </row>
    <row r="116" spans="1:7" x14ac:dyDescent="0.35">
      <c r="A116" s="40">
        <v>1142</v>
      </c>
      <c r="B116" s="40" t="s">
        <v>208</v>
      </c>
      <c r="C116" s="41" t="s">
        <v>209</v>
      </c>
      <c r="D116" s="42"/>
      <c r="E116" s="42" t="s">
        <v>210</v>
      </c>
      <c r="F116" s="42"/>
      <c r="G116" s="35"/>
    </row>
    <row r="117" spans="1:7" x14ac:dyDescent="0.35">
      <c r="A117" s="40">
        <v>1312</v>
      </c>
      <c r="B117" s="40" t="s">
        <v>208</v>
      </c>
      <c r="C117" s="41" t="s">
        <v>146</v>
      </c>
      <c r="D117" s="42"/>
      <c r="E117" s="42" t="s">
        <v>131</v>
      </c>
      <c r="F117" s="42"/>
      <c r="G117" s="35"/>
    </row>
    <row r="118" spans="1:7" x14ac:dyDescent="0.35">
      <c r="A118" s="40">
        <v>257</v>
      </c>
      <c r="B118" s="40" t="s">
        <v>211</v>
      </c>
      <c r="C118" s="41" t="s">
        <v>212</v>
      </c>
      <c r="D118" s="42"/>
      <c r="E118" s="42" t="s">
        <v>111</v>
      </c>
      <c r="F118" s="42"/>
      <c r="G118" s="35"/>
    </row>
    <row r="119" spans="1:7" x14ac:dyDescent="0.35">
      <c r="A119" s="40">
        <v>258</v>
      </c>
      <c r="B119" s="40" t="s">
        <v>211</v>
      </c>
      <c r="C119" s="41" t="s">
        <v>213</v>
      </c>
      <c r="D119" s="41"/>
      <c r="E119" s="43" t="s">
        <v>214</v>
      </c>
      <c r="F119" s="42"/>
      <c r="G119" s="35"/>
    </row>
    <row r="120" spans="1:7" x14ac:dyDescent="0.35">
      <c r="A120" s="40">
        <v>1478</v>
      </c>
      <c r="B120" s="40" t="s">
        <v>211</v>
      </c>
      <c r="C120" s="41" t="s">
        <v>215</v>
      </c>
      <c r="D120" s="42"/>
      <c r="E120" s="42" t="s">
        <v>216</v>
      </c>
      <c r="F120" s="42"/>
      <c r="G120" s="35"/>
    </row>
    <row r="121" spans="1:7" x14ac:dyDescent="0.35">
      <c r="A121" s="40">
        <v>8</v>
      </c>
      <c r="B121" s="40" t="s">
        <v>217</v>
      </c>
      <c r="C121" s="41" t="s">
        <v>218</v>
      </c>
      <c r="D121" s="42"/>
      <c r="E121" s="42" t="s">
        <v>219</v>
      </c>
      <c r="F121" s="42"/>
      <c r="G121" s="35"/>
    </row>
    <row r="122" spans="1:7" x14ac:dyDescent="0.35">
      <c r="A122" s="40">
        <v>1217</v>
      </c>
      <c r="B122" s="40" t="s">
        <v>217</v>
      </c>
      <c r="C122" s="41" t="s">
        <v>51</v>
      </c>
      <c r="D122" s="42"/>
      <c r="E122" s="42" t="s">
        <v>142</v>
      </c>
      <c r="F122" s="42"/>
      <c r="G122" s="35"/>
    </row>
    <row r="123" spans="1:7" x14ac:dyDescent="0.35">
      <c r="A123" s="40">
        <v>1218</v>
      </c>
      <c r="B123" s="40" t="s">
        <v>217</v>
      </c>
      <c r="C123" s="41" t="s">
        <v>56</v>
      </c>
      <c r="D123" s="42"/>
      <c r="E123" s="42" t="s">
        <v>220</v>
      </c>
      <c r="F123" s="42"/>
      <c r="G123" s="35"/>
    </row>
    <row r="124" spans="1:7" x14ac:dyDescent="0.35">
      <c r="A124" s="40">
        <v>1389</v>
      </c>
      <c r="B124" s="40" t="s">
        <v>221</v>
      </c>
      <c r="C124" s="41" t="s">
        <v>222</v>
      </c>
      <c r="D124" s="42"/>
      <c r="E124" s="42" t="s">
        <v>223</v>
      </c>
      <c r="F124" s="42"/>
      <c r="G124" s="35"/>
    </row>
    <row r="125" spans="1:7" x14ac:dyDescent="0.35">
      <c r="A125" s="40">
        <v>1</v>
      </c>
      <c r="B125" s="40" t="s">
        <v>221</v>
      </c>
      <c r="C125" s="41" t="s">
        <v>224</v>
      </c>
      <c r="D125" s="42"/>
      <c r="E125" s="42" t="s">
        <v>210</v>
      </c>
      <c r="F125" s="42"/>
      <c r="G125" s="35"/>
    </row>
    <row r="126" spans="1:7" x14ac:dyDescent="0.35">
      <c r="A126" s="40">
        <v>1436</v>
      </c>
      <c r="B126" s="40" t="s">
        <v>221</v>
      </c>
      <c r="C126" s="41" t="s">
        <v>225</v>
      </c>
      <c r="D126" s="42"/>
      <c r="E126" s="42" t="s">
        <v>50</v>
      </c>
      <c r="F126" s="42"/>
      <c r="G126" s="35"/>
    </row>
    <row r="127" spans="1:7" x14ac:dyDescent="0.35">
      <c r="A127" s="40">
        <v>1365</v>
      </c>
      <c r="B127" s="40" t="s">
        <v>221</v>
      </c>
      <c r="C127" s="41" t="s">
        <v>226</v>
      </c>
      <c r="D127" s="42"/>
      <c r="E127" s="42" t="s">
        <v>52</v>
      </c>
      <c r="F127" s="42"/>
      <c r="G127" s="35"/>
    </row>
    <row r="128" spans="1:7" x14ac:dyDescent="0.35">
      <c r="A128" s="40">
        <v>1448</v>
      </c>
      <c r="B128" s="40" t="s">
        <v>221</v>
      </c>
      <c r="C128" s="41" t="s">
        <v>141</v>
      </c>
      <c r="D128" s="42"/>
      <c r="E128" s="42" t="s">
        <v>142</v>
      </c>
      <c r="F128" s="42"/>
      <c r="G128" s="35"/>
    </row>
    <row r="129" spans="1:7" x14ac:dyDescent="0.35">
      <c r="A129" s="40">
        <v>1535</v>
      </c>
      <c r="B129" s="40" t="s">
        <v>221</v>
      </c>
      <c r="C129" s="41" t="s">
        <v>227</v>
      </c>
      <c r="D129" s="42"/>
      <c r="E129" s="42" t="s">
        <v>220</v>
      </c>
      <c r="F129" s="42"/>
      <c r="G129" s="35"/>
    </row>
    <row r="130" spans="1:7" x14ac:dyDescent="0.35">
      <c r="A130" s="40">
        <v>1554</v>
      </c>
      <c r="B130" s="40" t="s">
        <v>221</v>
      </c>
      <c r="C130" s="41" t="s">
        <v>228</v>
      </c>
      <c r="D130" s="42"/>
      <c r="E130" s="42" t="s">
        <v>220</v>
      </c>
      <c r="F130" s="42"/>
      <c r="G130" s="35"/>
    </row>
    <row r="131" spans="1:7" x14ac:dyDescent="0.35">
      <c r="A131" s="40">
        <v>1539</v>
      </c>
      <c r="B131" s="40" t="s">
        <v>221</v>
      </c>
      <c r="C131" s="41" t="s">
        <v>60</v>
      </c>
      <c r="D131" s="42"/>
      <c r="E131" s="42" t="s">
        <v>104</v>
      </c>
      <c r="F131" s="42"/>
      <c r="G131" s="35"/>
    </row>
    <row r="132" spans="1:7" x14ac:dyDescent="0.35">
      <c r="A132" s="40">
        <v>1536</v>
      </c>
      <c r="B132" s="40" t="s">
        <v>221</v>
      </c>
      <c r="C132" s="41" t="s">
        <v>229</v>
      </c>
      <c r="D132" s="42"/>
      <c r="E132" s="42" t="s">
        <v>214</v>
      </c>
      <c r="F132" s="42"/>
      <c r="G132" s="35"/>
    </row>
    <row r="133" spans="1:7" x14ac:dyDescent="0.35">
      <c r="A133" s="40">
        <v>1221</v>
      </c>
      <c r="B133" s="40" t="s">
        <v>221</v>
      </c>
      <c r="C133" s="41" t="s">
        <v>230</v>
      </c>
      <c r="D133" s="42"/>
      <c r="E133" s="42" t="s">
        <v>214</v>
      </c>
      <c r="F133" s="42"/>
      <c r="G133" s="35"/>
    </row>
    <row r="134" spans="1:7" x14ac:dyDescent="0.35">
      <c r="A134" s="40">
        <v>1222</v>
      </c>
      <c r="B134" s="40" t="s">
        <v>221</v>
      </c>
      <c r="C134" s="41" t="s">
        <v>231</v>
      </c>
      <c r="D134" s="42"/>
      <c r="E134" s="42" t="s">
        <v>214</v>
      </c>
      <c r="F134" s="42"/>
      <c r="G134" s="35"/>
    </row>
    <row r="135" spans="1:7" x14ac:dyDescent="0.35">
      <c r="A135" s="40">
        <v>1220</v>
      </c>
      <c r="B135" s="40" t="s">
        <v>221</v>
      </c>
      <c r="C135" s="41" t="s">
        <v>232</v>
      </c>
      <c r="D135" s="42"/>
      <c r="E135" s="42" t="s">
        <v>233</v>
      </c>
      <c r="F135" s="42"/>
      <c r="G135" s="35"/>
    </row>
    <row r="136" spans="1:7" x14ac:dyDescent="0.35">
      <c r="A136" s="40">
        <v>1413</v>
      </c>
      <c r="B136" s="40" t="s">
        <v>234</v>
      </c>
      <c r="C136" s="41" t="s">
        <v>235</v>
      </c>
      <c r="D136" s="42"/>
      <c r="E136" s="42" t="s">
        <v>50</v>
      </c>
      <c r="F136" s="42"/>
      <c r="G136" s="35"/>
    </row>
    <row r="137" spans="1:7" x14ac:dyDescent="0.35">
      <c r="A137" s="40">
        <v>37</v>
      </c>
      <c r="B137" s="40" t="s">
        <v>234</v>
      </c>
      <c r="C137" s="41" t="s">
        <v>236</v>
      </c>
      <c r="D137" s="42"/>
      <c r="E137" s="42" t="s">
        <v>237</v>
      </c>
      <c r="F137" s="42"/>
      <c r="G137" s="35"/>
    </row>
    <row r="138" spans="1:7" x14ac:dyDescent="0.35">
      <c r="A138" s="40">
        <v>1223</v>
      </c>
      <c r="B138" s="40" t="s">
        <v>234</v>
      </c>
      <c r="C138" s="41" t="s">
        <v>238</v>
      </c>
      <c r="D138" s="42"/>
      <c r="E138" s="42" t="s">
        <v>50</v>
      </c>
      <c r="F138" s="42"/>
      <c r="G138" s="35"/>
    </row>
    <row r="139" spans="1:7" x14ac:dyDescent="0.35">
      <c r="A139" s="40">
        <v>1516</v>
      </c>
      <c r="B139" s="40" t="s">
        <v>234</v>
      </c>
      <c r="C139" s="41" t="s">
        <v>239</v>
      </c>
      <c r="D139" s="42"/>
      <c r="E139" s="42" t="s">
        <v>147</v>
      </c>
      <c r="F139" s="42"/>
      <c r="G139" s="35"/>
    </row>
    <row r="140" spans="1:7" x14ac:dyDescent="0.35">
      <c r="A140" s="40">
        <v>1224</v>
      </c>
      <c r="B140" s="40" t="s">
        <v>234</v>
      </c>
      <c r="C140" s="41" t="s">
        <v>240</v>
      </c>
      <c r="D140" s="42"/>
      <c r="E140" s="42" t="s">
        <v>147</v>
      </c>
      <c r="F140" s="42"/>
      <c r="G140" s="35"/>
    </row>
    <row r="141" spans="1:7" x14ac:dyDescent="0.35">
      <c r="A141" s="40">
        <v>1501</v>
      </c>
      <c r="B141" s="40" t="s">
        <v>234</v>
      </c>
      <c r="C141" s="41" t="s">
        <v>241</v>
      </c>
      <c r="D141" s="42"/>
      <c r="E141" s="42" t="s">
        <v>242</v>
      </c>
      <c r="F141" s="42"/>
      <c r="G141" s="35"/>
    </row>
    <row r="142" spans="1:7" x14ac:dyDescent="0.35">
      <c r="A142" s="40">
        <v>46</v>
      </c>
      <c r="B142" s="40" t="s">
        <v>243</v>
      </c>
      <c r="C142" s="41" t="s">
        <v>244</v>
      </c>
      <c r="D142" s="42" t="s">
        <v>74</v>
      </c>
      <c r="E142" s="44"/>
      <c r="F142" s="42"/>
      <c r="G142" s="35"/>
    </row>
    <row r="143" spans="1:7" x14ac:dyDescent="0.35">
      <c r="A143" s="40">
        <v>1225</v>
      </c>
      <c r="B143" s="40" t="s">
        <v>243</v>
      </c>
      <c r="C143" s="41" t="s">
        <v>245</v>
      </c>
      <c r="D143" s="42" t="s">
        <v>246</v>
      </c>
      <c r="E143" s="44"/>
      <c r="F143" s="42"/>
      <c r="G143" s="35"/>
    </row>
    <row r="144" spans="1:7" x14ac:dyDescent="0.35">
      <c r="A144" s="40">
        <v>50</v>
      </c>
      <c r="B144" s="40" t="s">
        <v>243</v>
      </c>
      <c r="C144" s="41" t="s">
        <v>247</v>
      </c>
      <c r="D144" s="42"/>
      <c r="E144" s="42" t="s">
        <v>44</v>
      </c>
      <c r="F144" s="42"/>
      <c r="G144" s="35"/>
    </row>
    <row r="145" spans="1:7" x14ac:dyDescent="0.35">
      <c r="A145" s="40">
        <v>52</v>
      </c>
      <c r="B145" s="40" t="s">
        <v>243</v>
      </c>
      <c r="C145" s="41" t="s">
        <v>248</v>
      </c>
      <c r="D145" s="42"/>
      <c r="E145" s="42" t="s">
        <v>50</v>
      </c>
      <c r="F145" s="42"/>
      <c r="G145" s="35"/>
    </row>
    <row r="146" spans="1:7" x14ac:dyDescent="0.35">
      <c r="A146" s="40">
        <v>53</v>
      </c>
      <c r="B146" s="40" t="s">
        <v>243</v>
      </c>
      <c r="C146" s="41" t="s">
        <v>249</v>
      </c>
      <c r="D146" s="42"/>
      <c r="E146" s="42" t="s">
        <v>250</v>
      </c>
      <c r="F146" s="42"/>
      <c r="G146" s="35"/>
    </row>
    <row r="147" spans="1:7" x14ac:dyDescent="0.35">
      <c r="A147" s="40">
        <v>1414</v>
      </c>
      <c r="B147" s="40" t="s">
        <v>243</v>
      </c>
      <c r="C147" s="41" t="s">
        <v>251</v>
      </c>
      <c r="D147" s="42"/>
      <c r="E147" s="42" t="s">
        <v>52</v>
      </c>
      <c r="F147" s="42"/>
      <c r="G147" s="35"/>
    </row>
    <row r="148" spans="1:7" x14ac:dyDescent="0.35">
      <c r="A148" s="40">
        <v>1279</v>
      </c>
      <c r="B148" s="40" t="s">
        <v>243</v>
      </c>
      <c r="C148" s="41" t="s">
        <v>252</v>
      </c>
      <c r="D148" s="42"/>
      <c r="E148" s="42" t="s">
        <v>52</v>
      </c>
      <c r="F148" s="42"/>
      <c r="G148" s="35"/>
    </row>
    <row r="149" spans="1:7" x14ac:dyDescent="0.35">
      <c r="A149" s="40">
        <v>1280</v>
      </c>
      <c r="B149" s="40" t="s">
        <v>243</v>
      </c>
      <c r="C149" s="41" t="s">
        <v>253</v>
      </c>
      <c r="D149" s="42"/>
      <c r="E149" s="42" t="s">
        <v>242</v>
      </c>
      <c r="F149" s="42"/>
      <c r="G149" s="35"/>
    </row>
    <row r="150" spans="1:7" x14ac:dyDescent="0.35">
      <c r="A150" s="40">
        <v>1207</v>
      </c>
      <c r="B150" s="40" t="s">
        <v>243</v>
      </c>
      <c r="C150" s="41" t="s">
        <v>254</v>
      </c>
      <c r="D150" s="42"/>
      <c r="E150" s="42" t="s">
        <v>242</v>
      </c>
      <c r="F150" s="42"/>
      <c r="G150" s="35"/>
    </row>
    <row r="151" spans="1:7" x14ac:dyDescent="0.35">
      <c r="A151" s="40">
        <v>139</v>
      </c>
      <c r="B151" s="40" t="s">
        <v>255</v>
      </c>
      <c r="C151" s="41" t="s">
        <v>256</v>
      </c>
      <c r="D151" s="42" t="s">
        <v>257</v>
      </c>
      <c r="E151" s="44"/>
      <c r="F151" s="42"/>
      <c r="G151" s="35"/>
    </row>
    <row r="152" spans="1:7" x14ac:dyDescent="0.35">
      <c r="A152" s="40">
        <v>1556</v>
      </c>
      <c r="B152" s="40" t="s">
        <v>255</v>
      </c>
      <c r="C152" s="41" t="s">
        <v>258</v>
      </c>
      <c r="D152" s="42" t="s">
        <v>259</v>
      </c>
      <c r="E152" s="44"/>
      <c r="F152" s="42"/>
      <c r="G152" s="35"/>
    </row>
    <row r="153" spans="1:7" x14ac:dyDescent="0.35">
      <c r="A153" s="40">
        <v>141</v>
      </c>
      <c r="B153" s="40" t="s">
        <v>255</v>
      </c>
      <c r="C153" s="41" t="s">
        <v>260</v>
      </c>
      <c r="D153" s="42" t="s">
        <v>261</v>
      </c>
      <c r="E153" s="44"/>
      <c r="F153" s="42"/>
      <c r="G153" s="35"/>
    </row>
    <row r="154" spans="1:7" x14ac:dyDescent="0.35">
      <c r="A154" s="40">
        <v>1519</v>
      </c>
      <c r="B154" s="40" t="s">
        <v>255</v>
      </c>
      <c r="C154" s="41" t="s">
        <v>262</v>
      </c>
      <c r="D154" s="42" t="s">
        <v>263</v>
      </c>
      <c r="E154" s="44"/>
      <c r="F154" s="42"/>
      <c r="G154" s="35"/>
    </row>
    <row r="155" spans="1:7" x14ac:dyDescent="0.35">
      <c r="A155" s="40">
        <v>1557</v>
      </c>
      <c r="B155" s="40" t="s">
        <v>255</v>
      </c>
      <c r="C155" s="41" t="s">
        <v>264</v>
      </c>
      <c r="D155" s="42" t="s">
        <v>265</v>
      </c>
      <c r="E155" s="44"/>
      <c r="F155" s="42"/>
      <c r="G155" s="35"/>
    </row>
    <row r="156" spans="1:7" x14ac:dyDescent="0.35">
      <c r="A156" s="40">
        <v>1520</v>
      </c>
      <c r="B156" s="40" t="s">
        <v>255</v>
      </c>
      <c r="C156" s="41" t="s">
        <v>266</v>
      </c>
      <c r="D156" s="42" t="s">
        <v>267</v>
      </c>
      <c r="E156" s="42" t="s">
        <v>50</v>
      </c>
      <c r="F156" s="42"/>
      <c r="G156" s="35"/>
    </row>
    <row r="157" spans="1:7" x14ac:dyDescent="0.35">
      <c r="A157" s="40">
        <v>1521</v>
      </c>
      <c r="B157" s="40" t="s">
        <v>255</v>
      </c>
      <c r="C157" s="41" t="s">
        <v>268</v>
      </c>
      <c r="D157" s="42"/>
      <c r="E157" s="42" t="s">
        <v>55</v>
      </c>
      <c r="F157" s="42"/>
      <c r="G157" s="35"/>
    </row>
    <row r="158" spans="1:7" x14ac:dyDescent="0.35">
      <c r="A158" s="40">
        <v>1522</v>
      </c>
      <c r="B158" s="40" t="s">
        <v>255</v>
      </c>
      <c r="C158" s="41" t="s">
        <v>269</v>
      </c>
      <c r="D158" s="42"/>
      <c r="E158" s="42" t="s">
        <v>102</v>
      </c>
      <c r="F158" s="42"/>
      <c r="G158" s="35"/>
    </row>
    <row r="159" spans="1:7" x14ac:dyDescent="0.35">
      <c r="A159" s="40">
        <v>1523</v>
      </c>
      <c r="B159" s="40" t="s">
        <v>255</v>
      </c>
      <c r="C159" s="41" t="s">
        <v>270</v>
      </c>
      <c r="D159" s="42"/>
      <c r="E159" s="42" t="s">
        <v>271</v>
      </c>
      <c r="F159" s="42"/>
      <c r="G159" s="35"/>
    </row>
    <row r="160" spans="1:7" x14ac:dyDescent="0.35">
      <c r="A160" s="40">
        <v>1524</v>
      </c>
      <c r="B160" s="40" t="s">
        <v>255</v>
      </c>
      <c r="C160" s="41" t="s">
        <v>272</v>
      </c>
      <c r="D160" s="42"/>
      <c r="E160" s="42" t="s">
        <v>115</v>
      </c>
      <c r="F160" s="42"/>
      <c r="G160" s="35"/>
    </row>
    <row r="161" spans="1:7" x14ac:dyDescent="0.35">
      <c r="A161" s="40">
        <v>1525</v>
      </c>
      <c r="B161" s="40" t="s">
        <v>255</v>
      </c>
      <c r="C161" s="41" t="s">
        <v>273</v>
      </c>
      <c r="D161" s="42"/>
      <c r="E161" s="42" t="s">
        <v>133</v>
      </c>
      <c r="F161" s="42"/>
      <c r="G161" s="35"/>
    </row>
    <row r="162" spans="1:7" x14ac:dyDescent="0.35">
      <c r="A162" s="40">
        <v>1560</v>
      </c>
      <c r="B162" s="40" t="s">
        <v>274</v>
      </c>
      <c r="C162" s="41" t="s">
        <v>275</v>
      </c>
      <c r="D162" s="42" t="s">
        <v>276</v>
      </c>
      <c r="E162" s="42"/>
      <c r="F162" s="52"/>
      <c r="G162" s="35"/>
    </row>
    <row r="163" spans="1:7" x14ac:dyDescent="0.35">
      <c r="A163" s="40">
        <v>1561</v>
      </c>
      <c r="B163" s="40" t="s">
        <v>274</v>
      </c>
      <c r="C163" s="41" t="s">
        <v>277</v>
      </c>
      <c r="D163" s="42" t="s">
        <v>278</v>
      </c>
      <c r="E163" s="41"/>
      <c r="F163" s="52"/>
      <c r="G163" s="35"/>
    </row>
    <row r="164" spans="1:7" x14ac:dyDescent="0.35">
      <c r="A164" s="40">
        <v>1562</v>
      </c>
      <c r="B164" s="40" t="s">
        <v>274</v>
      </c>
      <c r="C164" s="41" t="s">
        <v>279</v>
      </c>
      <c r="D164" s="42" t="s">
        <v>280</v>
      </c>
      <c r="E164" s="42"/>
      <c r="F164" s="52"/>
      <c r="G164" s="35"/>
    </row>
    <row r="165" spans="1:7" x14ac:dyDescent="0.35">
      <c r="A165" s="40">
        <v>1563</v>
      </c>
      <c r="B165" s="40" t="s">
        <v>274</v>
      </c>
      <c r="C165" s="41" t="s">
        <v>281</v>
      </c>
      <c r="D165" s="42" t="s">
        <v>282</v>
      </c>
      <c r="E165" s="42"/>
      <c r="F165" s="52"/>
      <c r="G165" s="35"/>
    </row>
    <row r="166" spans="1:7" x14ac:dyDescent="0.35">
      <c r="A166" s="40">
        <v>1564</v>
      </c>
      <c r="B166" s="40" t="s">
        <v>274</v>
      </c>
      <c r="C166" s="41" t="s">
        <v>283</v>
      </c>
      <c r="D166" s="42" t="s">
        <v>257</v>
      </c>
      <c r="E166" s="42"/>
      <c r="F166" s="52"/>
      <c r="G166" s="35"/>
    </row>
    <row r="167" spans="1:7" x14ac:dyDescent="0.35">
      <c r="A167" s="40">
        <v>1565</v>
      </c>
      <c r="B167" s="40" t="s">
        <v>274</v>
      </c>
      <c r="C167" s="41" t="s">
        <v>284</v>
      </c>
      <c r="D167" s="42" t="s">
        <v>285</v>
      </c>
      <c r="E167" s="42"/>
      <c r="F167" s="52"/>
      <c r="G167" s="35"/>
    </row>
    <row r="168" spans="1:7" x14ac:dyDescent="0.35">
      <c r="A168" s="40">
        <v>1566</v>
      </c>
      <c r="B168" s="40" t="s">
        <v>274</v>
      </c>
      <c r="C168" s="41" t="s">
        <v>286</v>
      </c>
      <c r="D168" s="42" t="s">
        <v>287</v>
      </c>
      <c r="E168" s="42"/>
      <c r="F168" s="52"/>
      <c r="G168" s="35"/>
    </row>
    <row r="169" spans="1:7" x14ac:dyDescent="0.35">
      <c r="A169" s="40">
        <v>1567</v>
      </c>
      <c r="B169" s="40" t="s">
        <v>274</v>
      </c>
      <c r="C169" s="41" t="s">
        <v>288</v>
      </c>
      <c r="D169" s="42" t="s">
        <v>289</v>
      </c>
      <c r="E169" s="42"/>
      <c r="F169" s="52"/>
      <c r="G169" s="35"/>
    </row>
    <row r="170" spans="1:7" x14ac:dyDescent="0.35">
      <c r="A170" s="40">
        <v>1568</v>
      </c>
      <c r="B170" s="40" t="s">
        <v>274</v>
      </c>
      <c r="C170" s="41" t="s">
        <v>290</v>
      </c>
      <c r="D170" s="42" t="s">
        <v>267</v>
      </c>
      <c r="E170" s="42" t="s">
        <v>291</v>
      </c>
      <c r="F170" s="52"/>
      <c r="G170" s="35"/>
    </row>
    <row r="171" spans="1:7" x14ac:dyDescent="0.35">
      <c r="A171" s="40">
        <v>1569</v>
      </c>
      <c r="B171" s="40" t="s">
        <v>274</v>
      </c>
      <c r="C171" s="41" t="s">
        <v>292</v>
      </c>
      <c r="D171" s="42"/>
      <c r="E171" s="42" t="s">
        <v>55</v>
      </c>
      <c r="F171" s="52"/>
      <c r="G171" s="35"/>
    </row>
    <row r="172" spans="1:7" x14ac:dyDescent="0.35">
      <c r="A172" s="40">
        <v>1226</v>
      </c>
      <c r="B172" s="40" t="s">
        <v>293</v>
      </c>
      <c r="C172" s="41" t="s">
        <v>294</v>
      </c>
      <c r="D172" s="42"/>
      <c r="E172" s="42" t="s">
        <v>295</v>
      </c>
      <c r="F172" s="42"/>
      <c r="G172" s="35"/>
    </row>
    <row r="173" spans="1:7" x14ac:dyDescent="0.35">
      <c r="A173" s="40">
        <v>1451</v>
      </c>
      <c r="B173" s="40" t="s">
        <v>293</v>
      </c>
      <c r="C173" s="41" t="s">
        <v>296</v>
      </c>
      <c r="D173" s="42"/>
      <c r="E173" s="42" t="s">
        <v>297</v>
      </c>
      <c r="F173" s="42"/>
      <c r="G173" s="35"/>
    </row>
    <row r="174" spans="1:7" x14ac:dyDescent="0.35">
      <c r="A174" s="40">
        <v>1228</v>
      </c>
      <c r="B174" s="40" t="s">
        <v>293</v>
      </c>
      <c r="C174" s="41" t="s">
        <v>256</v>
      </c>
      <c r="D174" s="42"/>
      <c r="E174" s="42" t="s">
        <v>298</v>
      </c>
      <c r="F174" s="42"/>
      <c r="G174" s="35"/>
    </row>
    <row r="175" spans="1:7" x14ac:dyDescent="0.35">
      <c r="A175" s="40">
        <v>1230</v>
      </c>
      <c r="B175" s="40" t="s">
        <v>293</v>
      </c>
      <c r="C175" s="41" t="s">
        <v>260</v>
      </c>
      <c r="D175" s="42"/>
      <c r="E175" s="42" t="s">
        <v>299</v>
      </c>
      <c r="F175" s="42"/>
      <c r="G175" s="35"/>
    </row>
    <row r="176" spans="1:7" x14ac:dyDescent="0.35">
      <c r="A176" s="40">
        <v>1526</v>
      </c>
      <c r="B176" s="40" t="s">
        <v>293</v>
      </c>
      <c r="C176" s="41" t="s">
        <v>262</v>
      </c>
      <c r="D176" s="42"/>
      <c r="E176" s="42" t="s">
        <v>80</v>
      </c>
      <c r="F176" s="42"/>
      <c r="G176" s="35"/>
    </row>
    <row r="177" spans="1:7" x14ac:dyDescent="0.35">
      <c r="A177" s="40">
        <v>1450</v>
      </c>
      <c r="B177" s="40" t="s">
        <v>293</v>
      </c>
      <c r="C177" s="41" t="s">
        <v>300</v>
      </c>
      <c r="D177" s="42"/>
      <c r="E177" s="42" t="s">
        <v>237</v>
      </c>
      <c r="F177" s="42"/>
      <c r="G177" s="35"/>
    </row>
    <row r="178" spans="1:7" x14ac:dyDescent="0.35">
      <c r="A178" s="40">
        <v>1527</v>
      </c>
      <c r="B178" s="40" t="s">
        <v>293</v>
      </c>
      <c r="C178" s="41" t="s">
        <v>266</v>
      </c>
      <c r="D178" s="42"/>
      <c r="E178" s="42" t="s">
        <v>111</v>
      </c>
      <c r="F178" s="42"/>
      <c r="G178" s="35"/>
    </row>
    <row r="179" spans="1:7" x14ac:dyDescent="0.35">
      <c r="A179" s="40">
        <v>1528</v>
      </c>
      <c r="B179" s="40" t="s">
        <v>293</v>
      </c>
      <c r="C179" s="41" t="s">
        <v>268</v>
      </c>
      <c r="D179" s="42"/>
      <c r="E179" s="42" t="s">
        <v>301</v>
      </c>
      <c r="F179" s="42"/>
      <c r="G179" s="35"/>
    </row>
    <row r="180" spans="1:7" x14ac:dyDescent="0.35">
      <c r="A180" s="40">
        <v>1529</v>
      </c>
      <c r="B180" s="40" t="s">
        <v>293</v>
      </c>
      <c r="C180" s="41" t="s">
        <v>269</v>
      </c>
      <c r="D180" s="42"/>
      <c r="E180" s="42" t="s">
        <v>130</v>
      </c>
      <c r="F180" s="42"/>
      <c r="G180" s="35"/>
    </row>
    <row r="181" spans="1:7" x14ac:dyDescent="0.35">
      <c r="A181" s="40">
        <v>1530</v>
      </c>
      <c r="B181" s="40" t="s">
        <v>293</v>
      </c>
      <c r="C181" s="41" t="s">
        <v>270</v>
      </c>
      <c r="D181" s="42"/>
      <c r="E181" s="42" t="s">
        <v>104</v>
      </c>
      <c r="F181" s="42"/>
      <c r="G181" s="35"/>
    </row>
    <row r="182" spans="1:7" x14ac:dyDescent="0.35">
      <c r="A182" s="40">
        <v>1570</v>
      </c>
      <c r="B182" s="40" t="s">
        <v>293</v>
      </c>
      <c r="C182" s="41" t="s">
        <v>277</v>
      </c>
      <c r="D182" s="42"/>
      <c r="E182" s="42" t="s">
        <v>295</v>
      </c>
      <c r="F182" s="42"/>
      <c r="G182" s="35"/>
    </row>
    <row r="183" spans="1:7" x14ac:dyDescent="0.35">
      <c r="A183" s="40">
        <v>1571</v>
      </c>
      <c r="B183" s="40" t="s">
        <v>293</v>
      </c>
      <c r="C183" s="41" t="s">
        <v>279</v>
      </c>
      <c r="D183" s="42"/>
      <c r="E183" s="42" t="s">
        <v>302</v>
      </c>
      <c r="F183" s="42"/>
      <c r="G183" s="35"/>
    </row>
    <row r="184" spans="1:7" x14ac:dyDescent="0.35">
      <c r="A184" s="40">
        <v>1572</v>
      </c>
      <c r="B184" s="40" t="s">
        <v>293</v>
      </c>
      <c r="C184" s="41" t="s">
        <v>303</v>
      </c>
      <c r="D184" s="42"/>
      <c r="E184" s="42" t="s">
        <v>298</v>
      </c>
      <c r="F184" s="42"/>
      <c r="G184" s="35"/>
    </row>
    <row r="185" spans="1:7" x14ac:dyDescent="0.35">
      <c r="A185" s="40">
        <v>1573</v>
      </c>
      <c r="B185" s="40" t="s">
        <v>293</v>
      </c>
      <c r="C185" s="41" t="s">
        <v>304</v>
      </c>
      <c r="D185" s="42"/>
      <c r="E185" s="42" t="s">
        <v>305</v>
      </c>
      <c r="F185" s="42"/>
      <c r="G185" s="35"/>
    </row>
    <row r="186" spans="1:7" x14ac:dyDescent="0.35">
      <c r="A186" s="40">
        <v>1574</v>
      </c>
      <c r="B186" s="40" t="s">
        <v>293</v>
      </c>
      <c r="C186" s="41" t="s">
        <v>284</v>
      </c>
      <c r="D186" s="42"/>
      <c r="E186" s="42" t="s">
        <v>306</v>
      </c>
      <c r="F186" s="42"/>
      <c r="G186" s="35"/>
    </row>
    <row r="187" spans="1:7" x14ac:dyDescent="0.35">
      <c r="A187" s="40">
        <v>1575</v>
      </c>
      <c r="B187" s="40" t="s">
        <v>293</v>
      </c>
      <c r="C187" s="41" t="s">
        <v>286</v>
      </c>
      <c r="D187" s="42"/>
      <c r="E187" s="42" t="s">
        <v>299</v>
      </c>
      <c r="F187" s="42"/>
      <c r="G187" s="35"/>
    </row>
    <row r="188" spans="1:7" x14ac:dyDescent="0.35">
      <c r="A188" s="40">
        <v>1576</v>
      </c>
      <c r="B188" s="40" t="s">
        <v>293</v>
      </c>
      <c r="C188" s="41" t="s">
        <v>288</v>
      </c>
      <c r="D188" s="42"/>
      <c r="E188" s="42" t="s">
        <v>80</v>
      </c>
      <c r="F188" s="42"/>
      <c r="G188" s="35"/>
    </row>
    <row r="189" spans="1:7" x14ac:dyDescent="0.35">
      <c r="A189" s="40">
        <v>1577</v>
      </c>
      <c r="B189" s="40" t="s">
        <v>293</v>
      </c>
      <c r="C189" s="41" t="s">
        <v>290</v>
      </c>
      <c r="D189" s="42"/>
      <c r="E189" s="42" t="s">
        <v>111</v>
      </c>
      <c r="F189" s="42"/>
      <c r="G189" s="35"/>
    </row>
    <row r="190" spans="1:7" x14ac:dyDescent="0.35">
      <c r="A190" s="40">
        <v>1578</v>
      </c>
      <c r="B190" s="40" t="s">
        <v>293</v>
      </c>
      <c r="C190" s="41" t="s">
        <v>292</v>
      </c>
      <c r="D190" s="42"/>
      <c r="E190" s="42" t="s">
        <v>301</v>
      </c>
      <c r="F190" s="42"/>
      <c r="G190" s="35"/>
    </row>
    <row r="191" spans="1:7" x14ac:dyDescent="0.35">
      <c r="A191" s="40">
        <v>160</v>
      </c>
      <c r="B191" s="40" t="s">
        <v>307</v>
      </c>
      <c r="C191" s="41" t="s">
        <v>308</v>
      </c>
      <c r="D191" s="42" t="s">
        <v>74</v>
      </c>
      <c r="E191" s="44"/>
      <c r="F191" s="42"/>
      <c r="G191" s="35"/>
    </row>
    <row r="192" spans="1:7" x14ac:dyDescent="0.35">
      <c r="A192" s="40">
        <v>161</v>
      </c>
      <c r="B192" s="40" t="s">
        <v>307</v>
      </c>
      <c r="C192" s="41" t="s">
        <v>309</v>
      </c>
      <c r="D192" s="42" t="s">
        <v>74</v>
      </c>
      <c r="E192" s="44"/>
      <c r="F192" s="42"/>
      <c r="G192" s="35"/>
    </row>
    <row r="193" spans="1:7" x14ac:dyDescent="0.35">
      <c r="A193" s="40">
        <v>170</v>
      </c>
      <c r="B193" s="40" t="s">
        <v>307</v>
      </c>
      <c r="C193" s="41" t="s">
        <v>310</v>
      </c>
      <c r="D193" s="42" t="s">
        <v>76</v>
      </c>
      <c r="E193" s="44"/>
      <c r="F193" s="42"/>
      <c r="G193" s="35"/>
    </row>
    <row r="194" spans="1:7" x14ac:dyDescent="0.35">
      <c r="A194" s="40">
        <v>165</v>
      </c>
      <c r="B194" s="40" t="s">
        <v>307</v>
      </c>
      <c r="C194" s="41" t="s">
        <v>311</v>
      </c>
      <c r="D194" s="42"/>
      <c r="E194" s="42" t="s">
        <v>78</v>
      </c>
      <c r="F194" s="42"/>
      <c r="G194" s="35"/>
    </row>
    <row r="195" spans="1:7" x14ac:dyDescent="0.35">
      <c r="A195" s="40">
        <v>164</v>
      </c>
      <c r="B195" s="40" t="s">
        <v>307</v>
      </c>
      <c r="C195" s="41" t="s">
        <v>312</v>
      </c>
      <c r="D195" s="42"/>
      <c r="E195" s="42" t="s">
        <v>78</v>
      </c>
      <c r="F195" s="42"/>
      <c r="G195" s="35"/>
    </row>
    <row r="196" spans="1:7" x14ac:dyDescent="0.35">
      <c r="A196" s="40">
        <v>162</v>
      </c>
      <c r="B196" s="40" t="s">
        <v>307</v>
      </c>
      <c r="C196" s="41" t="s">
        <v>313</v>
      </c>
      <c r="D196" s="42"/>
      <c r="E196" s="42" t="s">
        <v>78</v>
      </c>
      <c r="F196" s="42"/>
      <c r="G196" s="35"/>
    </row>
    <row r="197" spans="1:7" x14ac:dyDescent="0.35">
      <c r="A197" s="40">
        <v>163</v>
      </c>
      <c r="B197" s="40" t="s">
        <v>307</v>
      </c>
      <c r="C197" s="41" t="s">
        <v>314</v>
      </c>
      <c r="D197" s="42"/>
      <c r="E197" s="42" t="s">
        <v>78</v>
      </c>
      <c r="F197" s="42"/>
      <c r="G197" s="35"/>
    </row>
    <row r="198" spans="1:7" x14ac:dyDescent="0.35">
      <c r="A198" s="40">
        <v>167</v>
      </c>
      <c r="B198" s="40" t="s">
        <v>307</v>
      </c>
      <c r="C198" s="41" t="s">
        <v>315</v>
      </c>
      <c r="D198" s="42"/>
      <c r="E198" s="42" t="s">
        <v>78</v>
      </c>
      <c r="F198" s="42"/>
      <c r="G198" s="35"/>
    </row>
    <row r="199" spans="1:7" x14ac:dyDescent="0.35">
      <c r="A199" s="40">
        <v>166</v>
      </c>
      <c r="B199" s="40" t="s">
        <v>307</v>
      </c>
      <c r="C199" s="41" t="s">
        <v>316</v>
      </c>
      <c r="D199" s="42"/>
      <c r="E199" s="42" t="s">
        <v>78</v>
      </c>
      <c r="F199" s="42"/>
      <c r="G199" s="35"/>
    </row>
    <row r="200" spans="1:7" x14ac:dyDescent="0.35">
      <c r="A200" s="40">
        <v>168</v>
      </c>
      <c r="B200" s="40" t="s">
        <v>307</v>
      </c>
      <c r="C200" s="41" t="s">
        <v>317</v>
      </c>
      <c r="D200" s="42"/>
      <c r="E200" s="42" t="s">
        <v>168</v>
      </c>
      <c r="F200" s="42"/>
      <c r="G200" s="35"/>
    </row>
    <row r="201" spans="1:7" x14ac:dyDescent="0.35">
      <c r="A201" s="40">
        <v>169</v>
      </c>
      <c r="B201" s="40" t="s">
        <v>307</v>
      </c>
      <c r="C201" s="41" t="s">
        <v>318</v>
      </c>
      <c r="D201" s="42"/>
      <c r="E201" s="42" t="s">
        <v>168</v>
      </c>
      <c r="F201" s="42"/>
      <c r="G201" s="35"/>
    </row>
    <row r="202" spans="1:7" x14ac:dyDescent="0.35">
      <c r="A202" s="40">
        <v>171</v>
      </c>
      <c r="B202" s="40" t="s">
        <v>307</v>
      </c>
      <c r="C202" s="41" t="s">
        <v>319</v>
      </c>
      <c r="D202" s="42"/>
      <c r="E202" s="42" t="s">
        <v>223</v>
      </c>
      <c r="F202" s="42"/>
      <c r="G202" s="35"/>
    </row>
    <row r="203" spans="1:7" x14ac:dyDescent="0.35">
      <c r="A203" s="40">
        <v>1283</v>
      </c>
      <c r="B203" s="40" t="s">
        <v>320</v>
      </c>
      <c r="C203" s="41" t="s">
        <v>321</v>
      </c>
      <c r="D203" s="42" t="s">
        <v>72</v>
      </c>
      <c r="E203" s="44"/>
      <c r="F203" s="42"/>
      <c r="G203" s="35"/>
    </row>
    <row r="204" spans="1:7" x14ac:dyDescent="0.35">
      <c r="A204" s="40">
        <v>172</v>
      </c>
      <c r="B204" s="40" t="s">
        <v>320</v>
      </c>
      <c r="C204" s="41" t="s">
        <v>322</v>
      </c>
      <c r="D204" s="42" t="s">
        <v>76</v>
      </c>
      <c r="E204" s="44"/>
      <c r="F204" s="42"/>
      <c r="G204" s="35"/>
    </row>
    <row r="205" spans="1:7" x14ac:dyDescent="0.35">
      <c r="A205" s="40">
        <v>1284</v>
      </c>
      <c r="B205" s="40" t="s">
        <v>320</v>
      </c>
      <c r="C205" s="41" t="s">
        <v>323</v>
      </c>
      <c r="D205" s="42" t="s">
        <v>153</v>
      </c>
      <c r="E205" s="44"/>
      <c r="F205" s="42"/>
      <c r="G205" s="35"/>
    </row>
    <row r="206" spans="1:7" x14ac:dyDescent="0.35">
      <c r="A206" s="40">
        <v>173</v>
      </c>
      <c r="B206" s="40" t="s">
        <v>320</v>
      </c>
      <c r="C206" s="41" t="s">
        <v>324</v>
      </c>
      <c r="D206" s="42"/>
      <c r="E206" s="42" t="s">
        <v>78</v>
      </c>
      <c r="F206" s="42"/>
      <c r="G206" s="35"/>
    </row>
    <row r="207" spans="1:7" x14ac:dyDescent="0.35">
      <c r="A207" s="40">
        <v>179</v>
      </c>
      <c r="B207" s="40" t="s">
        <v>320</v>
      </c>
      <c r="C207" s="41" t="s">
        <v>325</v>
      </c>
      <c r="D207" s="42"/>
      <c r="E207" s="42" t="s">
        <v>78</v>
      </c>
      <c r="F207" s="42"/>
      <c r="G207" s="35"/>
    </row>
    <row r="208" spans="1:7" x14ac:dyDescent="0.35">
      <c r="A208" s="40">
        <v>176</v>
      </c>
      <c r="B208" s="40" t="s">
        <v>320</v>
      </c>
      <c r="C208" s="41" t="s">
        <v>326</v>
      </c>
      <c r="D208" s="42"/>
      <c r="E208" s="42" t="s">
        <v>223</v>
      </c>
      <c r="F208" s="42"/>
      <c r="G208" s="35"/>
    </row>
    <row r="209" spans="1:7" x14ac:dyDescent="0.35">
      <c r="A209" s="40">
        <v>174</v>
      </c>
      <c r="B209" s="40" t="s">
        <v>320</v>
      </c>
      <c r="C209" s="41" t="s">
        <v>327</v>
      </c>
      <c r="D209" s="42"/>
      <c r="E209" s="42" t="s">
        <v>223</v>
      </c>
      <c r="F209" s="42"/>
      <c r="G209" s="35"/>
    </row>
    <row r="210" spans="1:7" x14ac:dyDescent="0.35">
      <c r="A210" s="40">
        <v>175</v>
      </c>
      <c r="B210" s="40" t="s">
        <v>320</v>
      </c>
      <c r="C210" s="41" t="s">
        <v>328</v>
      </c>
      <c r="D210" s="42"/>
      <c r="E210" s="42" t="s">
        <v>223</v>
      </c>
      <c r="F210" s="42"/>
      <c r="G210" s="35"/>
    </row>
    <row r="211" spans="1:7" x14ac:dyDescent="0.35">
      <c r="A211" s="40">
        <v>178</v>
      </c>
      <c r="B211" s="40" t="s">
        <v>320</v>
      </c>
      <c r="C211" s="41" t="s">
        <v>329</v>
      </c>
      <c r="D211" s="42"/>
      <c r="E211" s="42" t="s">
        <v>210</v>
      </c>
      <c r="F211" s="42"/>
      <c r="G211" s="35"/>
    </row>
    <row r="212" spans="1:7" x14ac:dyDescent="0.35">
      <c r="A212" s="40">
        <v>177</v>
      </c>
      <c r="B212" s="40" t="s">
        <v>320</v>
      </c>
      <c r="C212" s="41" t="s">
        <v>330</v>
      </c>
      <c r="D212" s="42"/>
      <c r="E212" s="42" t="s">
        <v>42</v>
      </c>
      <c r="F212" s="42"/>
      <c r="G212" s="35"/>
    </row>
    <row r="213" spans="1:7" x14ac:dyDescent="0.35">
      <c r="A213" s="40">
        <v>184</v>
      </c>
      <c r="B213" s="40" t="s">
        <v>331</v>
      </c>
      <c r="C213" s="41" t="s">
        <v>332</v>
      </c>
      <c r="D213" s="42"/>
      <c r="E213" s="42" t="s">
        <v>78</v>
      </c>
      <c r="F213" s="42"/>
      <c r="G213" s="35"/>
    </row>
    <row r="214" spans="1:7" x14ac:dyDescent="0.35">
      <c r="A214" s="40">
        <v>185</v>
      </c>
      <c r="B214" s="40" t="s">
        <v>331</v>
      </c>
      <c r="C214" s="41" t="s">
        <v>333</v>
      </c>
      <c r="D214" s="42"/>
      <c r="E214" s="42" t="s">
        <v>78</v>
      </c>
      <c r="F214" s="42"/>
      <c r="G214" s="35"/>
    </row>
    <row r="215" spans="1:7" x14ac:dyDescent="0.35">
      <c r="A215" s="40">
        <v>1145</v>
      </c>
      <c r="B215" s="40" t="s">
        <v>331</v>
      </c>
      <c r="C215" s="41" t="s">
        <v>334</v>
      </c>
      <c r="D215" s="42"/>
      <c r="E215" s="42" t="s">
        <v>78</v>
      </c>
      <c r="F215" s="42"/>
      <c r="G215" s="35"/>
    </row>
    <row r="216" spans="1:7" x14ac:dyDescent="0.35">
      <c r="A216" s="40">
        <v>186</v>
      </c>
      <c r="B216" s="40" t="s">
        <v>331</v>
      </c>
      <c r="C216" s="41" t="s">
        <v>335</v>
      </c>
      <c r="D216" s="42"/>
      <c r="E216" s="42" t="s">
        <v>78</v>
      </c>
      <c r="F216" s="42"/>
      <c r="G216" s="35"/>
    </row>
    <row r="217" spans="1:7" x14ac:dyDescent="0.35">
      <c r="A217" s="40">
        <v>1241</v>
      </c>
      <c r="B217" s="40" t="s">
        <v>331</v>
      </c>
      <c r="C217" s="41" t="s">
        <v>336</v>
      </c>
      <c r="D217" s="42"/>
      <c r="E217" s="42" t="s">
        <v>78</v>
      </c>
      <c r="F217" s="42"/>
      <c r="G217" s="35"/>
    </row>
    <row r="218" spans="1:7" x14ac:dyDescent="0.35">
      <c r="A218" s="40">
        <v>187</v>
      </c>
      <c r="B218" s="40" t="s">
        <v>337</v>
      </c>
      <c r="C218" s="41" t="s">
        <v>338</v>
      </c>
      <c r="D218" s="42" t="s">
        <v>72</v>
      </c>
      <c r="E218" s="44"/>
      <c r="F218" s="42"/>
      <c r="G218" s="35"/>
    </row>
    <row r="219" spans="1:7" x14ac:dyDescent="0.35">
      <c r="A219" s="40">
        <v>188</v>
      </c>
      <c r="B219" s="40" t="s">
        <v>337</v>
      </c>
      <c r="C219" s="41" t="s">
        <v>339</v>
      </c>
      <c r="D219" s="42" t="s">
        <v>74</v>
      </c>
      <c r="E219" s="44"/>
      <c r="F219" s="42"/>
      <c r="G219" s="35"/>
    </row>
    <row r="220" spans="1:7" x14ac:dyDescent="0.35">
      <c r="A220" s="40">
        <v>688</v>
      </c>
      <c r="B220" s="40" t="s">
        <v>337</v>
      </c>
      <c r="C220" s="41" t="s">
        <v>340</v>
      </c>
      <c r="D220" s="42" t="s">
        <v>74</v>
      </c>
      <c r="E220" s="44"/>
      <c r="F220" s="42"/>
      <c r="G220" s="35"/>
    </row>
    <row r="221" spans="1:7" x14ac:dyDescent="0.35">
      <c r="A221" s="40">
        <v>189</v>
      </c>
      <c r="B221" s="40" t="s">
        <v>337</v>
      </c>
      <c r="C221" s="41" t="s">
        <v>341</v>
      </c>
      <c r="D221" s="42"/>
      <c r="E221" s="42" t="s">
        <v>78</v>
      </c>
      <c r="F221" s="42"/>
      <c r="G221" s="35"/>
    </row>
    <row r="222" spans="1:7" x14ac:dyDescent="0.35">
      <c r="A222" s="40">
        <v>689</v>
      </c>
      <c r="B222" s="40" t="s">
        <v>337</v>
      </c>
      <c r="C222" s="41" t="s">
        <v>342</v>
      </c>
      <c r="D222" s="42"/>
      <c r="E222" s="42" t="s">
        <v>78</v>
      </c>
      <c r="F222" s="42"/>
      <c r="G222" s="35"/>
    </row>
    <row r="223" spans="1:7" x14ac:dyDescent="0.35">
      <c r="A223" s="40">
        <v>190</v>
      </c>
      <c r="B223" s="40" t="s">
        <v>337</v>
      </c>
      <c r="C223" s="41" t="s">
        <v>343</v>
      </c>
      <c r="D223" s="42"/>
      <c r="E223" s="42" t="s">
        <v>78</v>
      </c>
      <c r="F223" s="42"/>
      <c r="G223" s="35"/>
    </row>
    <row r="224" spans="1:7" x14ac:dyDescent="0.35">
      <c r="A224" s="40">
        <v>690</v>
      </c>
      <c r="B224" s="40" t="s">
        <v>337</v>
      </c>
      <c r="C224" s="41" t="s">
        <v>344</v>
      </c>
      <c r="D224" s="42"/>
      <c r="E224" s="42" t="s">
        <v>78</v>
      </c>
      <c r="F224" s="42"/>
      <c r="G224" s="35"/>
    </row>
    <row r="225" spans="1:7" x14ac:dyDescent="0.35">
      <c r="A225" s="40">
        <v>1341</v>
      </c>
      <c r="B225" s="40" t="s">
        <v>345</v>
      </c>
      <c r="C225" s="41" t="s">
        <v>346</v>
      </c>
      <c r="D225" s="42" t="s">
        <v>76</v>
      </c>
      <c r="E225" s="44"/>
      <c r="F225" s="42"/>
      <c r="G225" s="35"/>
    </row>
    <row r="226" spans="1:7" x14ac:dyDescent="0.35">
      <c r="A226" s="40">
        <v>1540</v>
      </c>
      <c r="B226" s="40" t="s">
        <v>345</v>
      </c>
      <c r="C226" s="41" t="s">
        <v>347</v>
      </c>
      <c r="D226" s="42" t="s">
        <v>86</v>
      </c>
      <c r="E226" s="44"/>
      <c r="F226" s="42">
        <v>2</v>
      </c>
      <c r="G226" s="35"/>
    </row>
    <row r="227" spans="1:7" x14ac:dyDescent="0.35">
      <c r="A227" s="40">
        <v>205</v>
      </c>
      <c r="B227" s="40" t="s">
        <v>345</v>
      </c>
      <c r="C227" s="41" t="s">
        <v>348</v>
      </c>
      <c r="D227" s="42"/>
      <c r="E227" s="42" t="s">
        <v>349</v>
      </c>
      <c r="F227" s="42"/>
      <c r="G227" s="35"/>
    </row>
    <row r="228" spans="1:7" x14ac:dyDescent="0.35">
      <c r="A228" s="40">
        <v>206</v>
      </c>
      <c r="B228" s="40" t="s">
        <v>345</v>
      </c>
      <c r="C228" s="41" t="s">
        <v>350</v>
      </c>
      <c r="D228" s="42"/>
      <c r="E228" s="42" t="s">
        <v>349</v>
      </c>
      <c r="F228" s="42"/>
      <c r="G228" s="35"/>
    </row>
    <row r="229" spans="1:7" x14ac:dyDescent="0.35">
      <c r="A229" s="40">
        <v>204</v>
      </c>
      <c r="B229" s="40" t="s">
        <v>345</v>
      </c>
      <c r="C229" s="41" t="s">
        <v>351</v>
      </c>
      <c r="D229" s="42"/>
      <c r="E229" s="42" t="s">
        <v>102</v>
      </c>
      <c r="F229" s="42"/>
      <c r="G229" s="35"/>
    </row>
    <row r="230" spans="1:7" x14ac:dyDescent="0.35">
      <c r="A230" s="40">
        <v>1281</v>
      </c>
      <c r="B230" s="40" t="s">
        <v>345</v>
      </c>
      <c r="C230" s="41" t="s">
        <v>352</v>
      </c>
      <c r="D230" s="42"/>
      <c r="E230" s="42" t="s">
        <v>102</v>
      </c>
      <c r="F230" s="42"/>
      <c r="G230" s="35"/>
    </row>
    <row r="231" spans="1:7" x14ac:dyDescent="0.35">
      <c r="A231" s="40">
        <v>207</v>
      </c>
      <c r="B231" s="40" t="s">
        <v>345</v>
      </c>
      <c r="C231" s="41" t="s">
        <v>353</v>
      </c>
      <c r="D231" s="42"/>
      <c r="E231" s="42" t="s">
        <v>271</v>
      </c>
      <c r="F231" s="42"/>
      <c r="G231" s="35"/>
    </row>
    <row r="232" spans="1:7" x14ac:dyDescent="0.35">
      <c r="A232" s="40">
        <v>1187</v>
      </c>
      <c r="B232" s="40" t="s">
        <v>354</v>
      </c>
      <c r="C232" s="41" t="s">
        <v>355</v>
      </c>
      <c r="D232" s="42"/>
      <c r="E232" s="42" t="s">
        <v>111</v>
      </c>
      <c r="F232" s="42"/>
      <c r="G232" s="35"/>
    </row>
    <row r="233" spans="1:7" x14ac:dyDescent="0.35">
      <c r="A233" s="40">
        <v>214</v>
      </c>
      <c r="B233" s="40" t="s">
        <v>354</v>
      </c>
      <c r="C233" s="41" t="s">
        <v>356</v>
      </c>
      <c r="D233" s="42"/>
      <c r="E233" s="42" t="s">
        <v>219</v>
      </c>
      <c r="F233" s="42"/>
      <c r="G233" s="35"/>
    </row>
    <row r="234" spans="1:7" x14ac:dyDescent="0.35">
      <c r="A234" s="40">
        <v>215</v>
      </c>
      <c r="B234" s="40" t="s">
        <v>354</v>
      </c>
      <c r="C234" s="41" t="s">
        <v>357</v>
      </c>
      <c r="D234" s="42"/>
      <c r="E234" s="42" t="s">
        <v>301</v>
      </c>
      <c r="F234" s="42"/>
      <c r="G234" s="35"/>
    </row>
    <row r="235" spans="1:7" x14ac:dyDescent="0.35">
      <c r="A235" s="40">
        <v>227</v>
      </c>
      <c r="B235" s="40" t="s">
        <v>358</v>
      </c>
      <c r="C235" s="41" t="s">
        <v>359</v>
      </c>
      <c r="D235" s="42"/>
      <c r="E235" s="42" t="s">
        <v>140</v>
      </c>
      <c r="F235" s="42"/>
      <c r="G235" s="35"/>
    </row>
    <row r="236" spans="1:7" x14ac:dyDescent="0.35">
      <c r="A236" s="40">
        <v>229</v>
      </c>
      <c r="B236" s="40" t="s">
        <v>358</v>
      </c>
      <c r="C236" s="41" t="s">
        <v>360</v>
      </c>
      <c r="D236" s="42"/>
      <c r="E236" s="42" t="s">
        <v>44</v>
      </c>
      <c r="F236" s="42"/>
      <c r="G236" s="35"/>
    </row>
    <row r="237" spans="1:7" x14ac:dyDescent="0.35">
      <c r="A237" s="40">
        <v>218</v>
      </c>
      <c r="B237" s="40" t="s">
        <v>361</v>
      </c>
      <c r="C237" s="41" t="s">
        <v>362</v>
      </c>
      <c r="D237" s="42" t="s">
        <v>76</v>
      </c>
      <c r="E237" s="44"/>
      <c r="F237" s="42"/>
      <c r="G237" s="35"/>
    </row>
    <row r="238" spans="1:7" x14ac:dyDescent="0.35">
      <c r="A238" s="40">
        <v>219</v>
      </c>
      <c r="B238" s="40" t="s">
        <v>361</v>
      </c>
      <c r="C238" s="41" t="s">
        <v>363</v>
      </c>
      <c r="D238" s="42" t="s">
        <v>76</v>
      </c>
      <c r="E238" s="44"/>
      <c r="F238" s="42"/>
      <c r="G238" s="35"/>
    </row>
    <row r="239" spans="1:7" x14ac:dyDescent="0.35">
      <c r="A239" s="40">
        <v>217</v>
      </c>
      <c r="B239" s="40" t="s">
        <v>361</v>
      </c>
      <c r="C239" s="41" t="s">
        <v>364</v>
      </c>
      <c r="D239" s="42" t="s">
        <v>63</v>
      </c>
      <c r="E239" s="44"/>
      <c r="F239" s="42"/>
      <c r="G239" s="35"/>
    </row>
    <row r="240" spans="1:7" x14ac:dyDescent="0.35">
      <c r="A240" s="40">
        <v>221</v>
      </c>
      <c r="B240" s="40" t="s">
        <v>361</v>
      </c>
      <c r="C240" s="41" t="s">
        <v>365</v>
      </c>
      <c r="D240" s="42" t="s">
        <v>65</v>
      </c>
      <c r="E240" s="44"/>
      <c r="F240" s="42">
        <v>2</v>
      </c>
      <c r="G240" s="35"/>
    </row>
    <row r="241" spans="1:7" x14ac:dyDescent="0.35">
      <c r="A241" s="40">
        <v>220</v>
      </c>
      <c r="B241" s="40" t="s">
        <v>361</v>
      </c>
      <c r="C241" s="41" t="s">
        <v>366</v>
      </c>
      <c r="D241" s="42" t="s">
        <v>65</v>
      </c>
      <c r="E241" s="44"/>
      <c r="F241" s="42">
        <v>2</v>
      </c>
      <c r="G241" s="35"/>
    </row>
    <row r="242" spans="1:7" x14ac:dyDescent="0.35">
      <c r="A242" s="40">
        <v>224</v>
      </c>
      <c r="B242" s="40" t="s">
        <v>361</v>
      </c>
      <c r="C242" s="41" t="s">
        <v>367</v>
      </c>
      <c r="D242" s="42"/>
      <c r="E242" s="42" t="s">
        <v>210</v>
      </c>
      <c r="F242" s="42"/>
      <c r="G242" s="35"/>
    </row>
    <row r="243" spans="1:7" x14ac:dyDescent="0.35">
      <c r="A243" s="40">
        <v>226</v>
      </c>
      <c r="B243" s="40" t="s">
        <v>361</v>
      </c>
      <c r="C243" s="41" t="s">
        <v>368</v>
      </c>
      <c r="D243" s="42"/>
      <c r="E243" s="42" t="s">
        <v>140</v>
      </c>
      <c r="F243" s="42"/>
      <c r="G243" s="35"/>
    </row>
    <row r="244" spans="1:7" x14ac:dyDescent="0.35">
      <c r="A244" s="40">
        <v>228</v>
      </c>
      <c r="B244" s="40" t="s">
        <v>361</v>
      </c>
      <c r="C244" s="41" t="s">
        <v>369</v>
      </c>
      <c r="D244" s="42"/>
      <c r="E244" s="42" t="s">
        <v>250</v>
      </c>
      <c r="F244" s="42"/>
      <c r="G244" s="35"/>
    </row>
    <row r="245" spans="1:7" x14ac:dyDescent="0.35">
      <c r="A245" s="40">
        <v>247</v>
      </c>
      <c r="B245" s="40" t="s">
        <v>370</v>
      </c>
      <c r="C245" s="41" t="s">
        <v>371</v>
      </c>
      <c r="D245" s="42"/>
      <c r="E245" s="42" t="s">
        <v>44</v>
      </c>
      <c r="F245" s="42"/>
      <c r="G245" s="35"/>
    </row>
    <row r="246" spans="1:7" x14ac:dyDescent="0.35">
      <c r="A246" s="40">
        <v>250</v>
      </c>
      <c r="B246" s="40" t="s">
        <v>372</v>
      </c>
      <c r="C246" s="41" t="s">
        <v>373</v>
      </c>
      <c r="D246" s="42"/>
      <c r="E246" s="42" t="s">
        <v>223</v>
      </c>
      <c r="F246" s="42"/>
      <c r="G246" s="35"/>
    </row>
    <row r="247" spans="1:7" x14ac:dyDescent="0.35">
      <c r="A247" s="40">
        <v>251</v>
      </c>
      <c r="B247" s="40" t="s">
        <v>374</v>
      </c>
      <c r="C247" s="41" t="s">
        <v>375</v>
      </c>
      <c r="D247" s="42"/>
      <c r="E247" s="42" t="s">
        <v>44</v>
      </c>
      <c r="F247" s="42"/>
      <c r="G247" s="35"/>
    </row>
    <row r="248" spans="1:7" x14ac:dyDescent="0.35">
      <c r="A248" s="40">
        <v>252</v>
      </c>
      <c r="B248" s="40" t="s">
        <v>374</v>
      </c>
      <c r="C248" s="41" t="s">
        <v>376</v>
      </c>
      <c r="D248" s="42"/>
      <c r="E248" s="42" t="s">
        <v>44</v>
      </c>
      <c r="F248" s="42"/>
      <c r="G248" s="35"/>
    </row>
    <row r="249" spans="1:7" x14ac:dyDescent="0.35">
      <c r="A249" s="40">
        <v>253</v>
      </c>
      <c r="B249" s="40" t="s">
        <v>374</v>
      </c>
      <c r="C249" s="41" t="s">
        <v>377</v>
      </c>
      <c r="D249" s="42"/>
      <c r="E249" s="42" t="s">
        <v>131</v>
      </c>
      <c r="F249" s="42"/>
      <c r="G249" s="35"/>
    </row>
    <row r="250" spans="1:7" x14ac:dyDescent="0.35">
      <c r="A250" s="40">
        <v>254</v>
      </c>
      <c r="B250" s="40" t="s">
        <v>374</v>
      </c>
      <c r="C250" s="41" t="s">
        <v>378</v>
      </c>
      <c r="D250" s="42"/>
      <c r="E250" s="42" t="s">
        <v>379</v>
      </c>
      <c r="F250" s="42"/>
      <c r="G250" s="35"/>
    </row>
    <row r="251" spans="1:7" x14ac:dyDescent="0.35">
      <c r="A251" s="40">
        <v>1550</v>
      </c>
      <c r="B251" s="40" t="s">
        <v>380</v>
      </c>
      <c r="C251" s="41" t="s">
        <v>381</v>
      </c>
      <c r="D251" s="42"/>
      <c r="E251" s="42" t="s">
        <v>44</v>
      </c>
      <c r="F251" s="42"/>
      <c r="G251" s="35"/>
    </row>
    <row r="252" spans="1:7" x14ac:dyDescent="0.35">
      <c r="A252" s="40">
        <v>255</v>
      </c>
      <c r="B252" s="40" t="s">
        <v>380</v>
      </c>
      <c r="C252" s="41" t="s">
        <v>382</v>
      </c>
      <c r="D252" s="42"/>
      <c r="E252" s="42" t="s">
        <v>57</v>
      </c>
      <c r="F252" s="42"/>
      <c r="G252" s="35"/>
    </row>
    <row r="253" spans="1:7" x14ac:dyDescent="0.35">
      <c r="A253" s="40">
        <v>1541</v>
      </c>
      <c r="B253" s="40" t="s">
        <v>380</v>
      </c>
      <c r="C253" s="41" t="s">
        <v>383</v>
      </c>
      <c r="D253" s="42"/>
      <c r="E253" s="42" t="s">
        <v>130</v>
      </c>
      <c r="F253" s="42"/>
      <c r="G253" s="35"/>
    </row>
    <row r="254" spans="1:7" x14ac:dyDescent="0.35">
      <c r="A254" s="40">
        <v>256</v>
      </c>
      <c r="B254" s="40" t="s">
        <v>380</v>
      </c>
      <c r="C254" s="41" t="s">
        <v>384</v>
      </c>
      <c r="D254" s="42"/>
      <c r="E254" s="42" t="s">
        <v>214</v>
      </c>
      <c r="F254" s="42"/>
      <c r="G254" s="35"/>
    </row>
    <row r="255" spans="1:7" x14ac:dyDescent="0.35">
      <c r="A255" s="40">
        <v>259</v>
      </c>
      <c r="B255" s="40" t="s">
        <v>385</v>
      </c>
      <c r="C255" s="41" t="s">
        <v>386</v>
      </c>
      <c r="D255" s="42" t="s">
        <v>387</v>
      </c>
      <c r="E255" s="44"/>
      <c r="F255" s="42"/>
      <c r="G255" s="35"/>
    </row>
    <row r="256" spans="1:7" x14ac:dyDescent="0.35">
      <c r="A256" s="40">
        <v>1209</v>
      </c>
      <c r="B256" s="40" t="s">
        <v>385</v>
      </c>
      <c r="C256" s="41" t="s">
        <v>386</v>
      </c>
      <c r="D256" s="42" t="s">
        <v>388</v>
      </c>
      <c r="E256" s="44"/>
      <c r="F256" s="42">
        <v>2</v>
      </c>
      <c r="G256" s="35"/>
    </row>
    <row r="257" spans="1:7" x14ac:dyDescent="0.35">
      <c r="A257" s="40">
        <v>260</v>
      </c>
      <c r="B257" s="40" t="s">
        <v>385</v>
      </c>
      <c r="C257" s="41" t="s">
        <v>389</v>
      </c>
      <c r="D257" s="42"/>
      <c r="E257" s="42" t="s">
        <v>52</v>
      </c>
      <c r="F257" s="42"/>
      <c r="G257" s="35"/>
    </row>
    <row r="258" spans="1:7" x14ac:dyDescent="0.35">
      <c r="A258" s="40">
        <v>1268</v>
      </c>
      <c r="B258" s="40" t="s">
        <v>385</v>
      </c>
      <c r="C258" s="41" t="s">
        <v>390</v>
      </c>
      <c r="D258" s="42"/>
      <c r="E258" s="42" t="s">
        <v>52</v>
      </c>
      <c r="F258" s="42"/>
      <c r="G258" s="35"/>
    </row>
    <row r="259" spans="1:7" x14ac:dyDescent="0.35">
      <c r="A259" s="40">
        <v>1169</v>
      </c>
      <c r="B259" s="40" t="s">
        <v>385</v>
      </c>
      <c r="C259" s="41" t="s">
        <v>391</v>
      </c>
      <c r="D259" s="42"/>
      <c r="E259" s="42" t="s">
        <v>57</v>
      </c>
      <c r="F259" s="42"/>
      <c r="G259" s="35"/>
    </row>
    <row r="260" spans="1:7" x14ac:dyDescent="0.35">
      <c r="A260" s="40">
        <v>261</v>
      </c>
      <c r="B260" s="40" t="s">
        <v>385</v>
      </c>
      <c r="C260" s="41" t="s">
        <v>392</v>
      </c>
      <c r="D260" s="42"/>
      <c r="E260" s="42" t="s">
        <v>349</v>
      </c>
      <c r="F260" s="42"/>
      <c r="G260" s="35"/>
    </row>
    <row r="261" spans="1:7" x14ac:dyDescent="0.35">
      <c r="A261" s="40">
        <v>262</v>
      </c>
      <c r="B261" s="40" t="s">
        <v>385</v>
      </c>
      <c r="C261" s="41" t="s">
        <v>393</v>
      </c>
      <c r="D261" s="42"/>
      <c r="E261" s="42" t="s">
        <v>214</v>
      </c>
      <c r="F261" s="42"/>
      <c r="G261" s="35"/>
    </row>
    <row r="262" spans="1:7" x14ac:dyDescent="0.35">
      <c r="A262" s="40">
        <v>1551</v>
      </c>
      <c r="B262" s="40" t="s">
        <v>394</v>
      </c>
      <c r="C262" s="41" t="s">
        <v>395</v>
      </c>
      <c r="D262" s="44"/>
      <c r="E262" s="42" t="s">
        <v>44</v>
      </c>
      <c r="F262" s="42"/>
      <c r="G262" s="35"/>
    </row>
    <row r="263" spans="1:7" x14ac:dyDescent="0.35">
      <c r="A263" s="40">
        <v>455</v>
      </c>
      <c r="B263" s="40" t="s">
        <v>394</v>
      </c>
      <c r="C263" s="41" t="s">
        <v>396</v>
      </c>
      <c r="D263" s="42"/>
      <c r="E263" s="42" t="s">
        <v>57</v>
      </c>
      <c r="F263" s="42"/>
      <c r="G263" s="35"/>
    </row>
    <row r="264" spans="1:7" x14ac:dyDescent="0.35">
      <c r="A264" s="40">
        <v>1467</v>
      </c>
      <c r="B264" s="40" t="s">
        <v>394</v>
      </c>
      <c r="C264" s="41" t="s">
        <v>397</v>
      </c>
      <c r="D264" s="42"/>
      <c r="E264" s="42" t="s">
        <v>142</v>
      </c>
      <c r="F264" s="42"/>
      <c r="G264" s="35"/>
    </row>
    <row r="265" spans="1:7" x14ac:dyDescent="0.35">
      <c r="A265" s="40">
        <v>458</v>
      </c>
      <c r="B265" s="40" t="s">
        <v>394</v>
      </c>
      <c r="C265" s="41" t="s">
        <v>398</v>
      </c>
      <c r="D265" s="42"/>
      <c r="E265" s="42" t="s">
        <v>399</v>
      </c>
      <c r="F265" s="42"/>
      <c r="G265" s="35"/>
    </row>
    <row r="266" spans="1:7" x14ac:dyDescent="0.35">
      <c r="A266" s="45">
        <v>1505</v>
      </c>
      <c r="B266" s="40" t="s">
        <v>394</v>
      </c>
      <c r="C266" s="46" t="s">
        <v>400</v>
      </c>
      <c r="D266" s="47"/>
      <c r="E266" s="47" t="s">
        <v>401</v>
      </c>
      <c r="F266" s="47"/>
      <c r="G266" s="35"/>
    </row>
    <row r="267" spans="1:7" x14ac:dyDescent="0.35">
      <c r="A267" s="40">
        <v>281</v>
      </c>
      <c r="B267" s="40" t="s">
        <v>402</v>
      </c>
      <c r="C267" s="41" t="s">
        <v>403</v>
      </c>
      <c r="D267" s="42" t="s">
        <v>72</v>
      </c>
      <c r="E267" s="44"/>
      <c r="F267" s="42"/>
      <c r="G267" s="35"/>
    </row>
    <row r="268" spans="1:7" x14ac:dyDescent="0.35">
      <c r="A268" s="40">
        <v>1201</v>
      </c>
      <c r="B268" s="40" t="s">
        <v>402</v>
      </c>
      <c r="C268" s="41" t="s">
        <v>404</v>
      </c>
      <c r="D268" s="42" t="s">
        <v>86</v>
      </c>
      <c r="E268" s="44"/>
      <c r="F268" s="42"/>
      <c r="G268" s="35"/>
    </row>
    <row r="269" spans="1:7" x14ac:dyDescent="0.35">
      <c r="A269" s="40">
        <v>808</v>
      </c>
      <c r="B269" s="40" t="s">
        <v>402</v>
      </c>
      <c r="C269" s="41" t="s">
        <v>404</v>
      </c>
      <c r="D269" s="42" t="s">
        <v>65</v>
      </c>
      <c r="E269" s="44"/>
      <c r="F269" s="42">
        <v>2</v>
      </c>
      <c r="G269" s="35"/>
    </row>
    <row r="270" spans="1:7" x14ac:dyDescent="0.35">
      <c r="A270" s="40">
        <v>264</v>
      </c>
      <c r="B270" s="40" t="s">
        <v>402</v>
      </c>
      <c r="C270" s="41" t="s">
        <v>405</v>
      </c>
      <c r="D270" s="42" t="s">
        <v>406</v>
      </c>
      <c r="E270" s="44"/>
      <c r="F270" s="42"/>
      <c r="G270" s="35"/>
    </row>
    <row r="271" spans="1:7" x14ac:dyDescent="0.35">
      <c r="A271" s="40">
        <v>269</v>
      </c>
      <c r="B271" s="40" t="s">
        <v>402</v>
      </c>
      <c r="C271" s="41" t="s">
        <v>407</v>
      </c>
      <c r="D271" s="42"/>
      <c r="E271" s="42" t="s">
        <v>78</v>
      </c>
      <c r="F271" s="42"/>
      <c r="G271" s="35"/>
    </row>
    <row r="272" spans="1:7" x14ac:dyDescent="0.35">
      <c r="A272" s="40">
        <v>265</v>
      </c>
      <c r="B272" s="40" t="s">
        <v>402</v>
      </c>
      <c r="C272" s="41" t="s">
        <v>408</v>
      </c>
      <c r="D272" s="42"/>
      <c r="E272" s="42" t="s">
        <v>50</v>
      </c>
      <c r="F272" s="42"/>
      <c r="G272" s="35"/>
    </row>
    <row r="273" spans="1:7" x14ac:dyDescent="0.35">
      <c r="A273" s="40">
        <v>1542</v>
      </c>
      <c r="B273" s="40" t="s">
        <v>402</v>
      </c>
      <c r="C273" s="41" t="s">
        <v>409</v>
      </c>
      <c r="D273" s="42"/>
      <c r="E273" s="42" t="s">
        <v>55</v>
      </c>
      <c r="F273" s="42"/>
      <c r="G273" s="35"/>
    </row>
    <row r="274" spans="1:7" x14ac:dyDescent="0.35">
      <c r="A274" s="40">
        <v>266</v>
      </c>
      <c r="B274" s="40" t="s">
        <v>402</v>
      </c>
      <c r="C274" s="41" t="s">
        <v>410</v>
      </c>
      <c r="D274" s="42"/>
      <c r="E274" s="42" t="s">
        <v>55</v>
      </c>
      <c r="F274" s="42"/>
      <c r="G274" s="35"/>
    </row>
    <row r="275" spans="1:7" x14ac:dyDescent="0.35">
      <c r="A275" s="40">
        <v>282</v>
      </c>
      <c r="B275" s="40" t="s">
        <v>411</v>
      </c>
      <c r="C275" s="41" t="s">
        <v>412</v>
      </c>
      <c r="D275" s="42"/>
      <c r="E275" s="42" t="s">
        <v>78</v>
      </c>
      <c r="F275" s="42"/>
      <c r="G275" s="35"/>
    </row>
    <row r="276" spans="1:7" x14ac:dyDescent="0.35">
      <c r="A276" s="40">
        <v>280</v>
      </c>
      <c r="B276" s="40" t="s">
        <v>411</v>
      </c>
      <c r="C276" s="41" t="s">
        <v>413</v>
      </c>
      <c r="D276" s="42"/>
      <c r="E276" s="42" t="s">
        <v>237</v>
      </c>
      <c r="F276" s="42"/>
      <c r="G276" s="35"/>
    </row>
    <row r="277" spans="1:7" x14ac:dyDescent="0.35">
      <c r="A277" s="40">
        <v>272</v>
      </c>
      <c r="B277" s="40" t="s">
        <v>411</v>
      </c>
      <c r="C277" s="41" t="s">
        <v>414</v>
      </c>
      <c r="D277" s="42"/>
      <c r="E277" s="42" t="s">
        <v>42</v>
      </c>
      <c r="F277" s="42"/>
      <c r="G277" s="35"/>
    </row>
    <row r="278" spans="1:7" x14ac:dyDescent="0.35">
      <c r="A278" s="40">
        <v>1502</v>
      </c>
      <c r="B278" s="40" t="s">
        <v>411</v>
      </c>
      <c r="C278" s="41" t="s">
        <v>415</v>
      </c>
      <c r="D278" s="42"/>
      <c r="E278" s="42" t="s">
        <v>219</v>
      </c>
      <c r="F278" s="42"/>
      <c r="G278" s="35"/>
    </row>
    <row r="279" spans="1:7" x14ac:dyDescent="0.35">
      <c r="A279" s="40">
        <v>1503</v>
      </c>
      <c r="B279" s="40" t="s">
        <v>411</v>
      </c>
      <c r="C279" s="41" t="s">
        <v>416</v>
      </c>
      <c r="D279" s="42"/>
      <c r="E279" s="42" t="s">
        <v>57</v>
      </c>
      <c r="F279" s="42"/>
      <c r="G279" s="35"/>
    </row>
    <row r="280" spans="1:7" x14ac:dyDescent="0.35">
      <c r="A280" s="40">
        <v>1453</v>
      </c>
      <c r="B280" s="40" t="s">
        <v>411</v>
      </c>
      <c r="C280" s="41" t="s">
        <v>417</v>
      </c>
      <c r="D280" s="42"/>
      <c r="E280" s="42" t="s">
        <v>301</v>
      </c>
      <c r="F280" s="42"/>
      <c r="G280" s="35"/>
    </row>
    <row r="281" spans="1:7" x14ac:dyDescent="0.35">
      <c r="A281" s="40">
        <v>1452</v>
      </c>
      <c r="B281" s="40" t="s">
        <v>411</v>
      </c>
      <c r="C281" s="41" t="s">
        <v>418</v>
      </c>
      <c r="D281" s="42"/>
      <c r="E281" s="42" t="s">
        <v>301</v>
      </c>
      <c r="F281" s="42"/>
      <c r="G281" s="35"/>
    </row>
    <row r="282" spans="1:7" x14ac:dyDescent="0.35">
      <c r="A282" s="40">
        <v>275</v>
      </c>
      <c r="B282" s="40" t="s">
        <v>419</v>
      </c>
      <c r="C282" s="41" t="s">
        <v>420</v>
      </c>
      <c r="D282" s="42" t="s">
        <v>406</v>
      </c>
      <c r="E282" s="44"/>
      <c r="F282" s="42"/>
      <c r="G282" s="35"/>
    </row>
    <row r="283" spans="1:7" x14ac:dyDescent="0.35">
      <c r="A283" s="40">
        <v>279</v>
      </c>
      <c r="B283" s="40" t="s">
        <v>419</v>
      </c>
      <c r="C283" s="41" t="s">
        <v>421</v>
      </c>
      <c r="D283" s="42"/>
      <c r="E283" s="42" t="s">
        <v>422</v>
      </c>
      <c r="F283" s="42"/>
      <c r="G283" s="35"/>
    </row>
    <row r="284" spans="1:7" x14ac:dyDescent="0.35">
      <c r="A284" s="40">
        <v>278</v>
      </c>
      <c r="B284" s="40" t="s">
        <v>419</v>
      </c>
      <c r="C284" s="41" t="s">
        <v>423</v>
      </c>
      <c r="D284" s="42"/>
      <c r="E284" s="42" t="s">
        <v>424</v>
      </c>
      <c r="F284" s="42"/>
      <c r="G284" s="35"/>
    </row>
    <row r="285" spans="1:7" x14ac:dyDescent="0.35">
      <c r="A285" s="40">
        <v>1415</v>
      </c>
      <c r="B285" s="40" t="s">
        <v>419</v>
      </c>
      <c r="C285" s="41" t="s">
        <v>425</v>
      </c>
      <c r="D285" s="42"/>
      <c r="E285" s="42" t="s">
        <v>180</v>
      </c>
      <c r="F285" s="42"/>
      <c r="G285" s="35"/>
    </row>
    <row r="286" spans="1:7" x14ac:dyDescent="0.35">
      <c r="A286" s="40">
        <v>284</v>
      </c>
      <c r="B286" s="40" t="s">
        <v>426</v>
      </c>
      <c r="C286" s="41" t="s">
        <v>427</v>
      </c>
      <c r="D286" s="42" t="s">
        <v>387</v>
      </c>
      <c r="E286" s="44"/>
      <c r="F286" s="42"/>
      <c r="G286" s="35"/>
    </row>
    <row r="287" spans="1:7" x14ac:dyDescent="0.35">
      <c r="A287" s="40">
        <v>1454</v>
      </c>
      <c r="B287" s="40" t="s">
        <v>426</v>
      </c>
      <c r="C287" s="41" t="s">
        <v>427</v>
      </c>
      <c r="D287" s="42" t="s">
        <v>387</v>
      </c>
      <c r="E287" s="44"/>
      <c r="F287" s="42"/>
      <c r="G287" s="35"/>
    </row>
    <row r="288" spans="1:7" x14ac:dyDescent="0.35">
      <c r="A288" s="40">
        <v>1457</v>
      </c>
      <c r="B288" s="40" t="s">
        <v>426</v>
      </c>
      <c r="C288" s="41" t="s">
        <v>428</v>
      </c>
      <c r="D288" s="42" t="s">
        <v>388</v>
      </c>
      <c r="E288" s="44"/>
      <c r="F288" s="42">
        <v>2</v>
      </c>
      <c r="G288" s="35"/>
    </row>
    <row r="289" spans="1:7" x14ac:dyDescent="0.35">
      <c r="A289" s="40">
        <v>1458</v>
      </c>
      <c r="B289" s="40" t="s">
        <v>426</v>
      </c>
      <c r="C289" s="41" t="s">
        <v>428</v>
      </c>
      <c r="D289" s="42" t="s">
        <v>388</v>
      </c>
      <c r="E289" s="44"/>
      <c r="F289" s="42">
        <v>2</v>
      </c>
      <c r="G289" s="35"/>
    </row>
    <row r="290" spans="1:7" x14ac:dyDescent="0.35">
      <c r="A290" s="40">
        <v>1459</v>
      </c>
      <c r="B290" s="40" t="s">
        <v>426</v>
      </c>
      <c r="C290" s="41" t="s">
        <v>429</v>
      </c>
      <c r="D290" s="42" t="s">
        <v>430</v>
      </c>
      <c r="E290" s="44"/>
      <c r="F290" s="42">
        <v>2</v>
      </c>
      <c r="G290" s="35"/>
    </row>
    <row r="291" spans="1:7" x14ac:dyDescent="0.35">
      <c r="A291" s="40">
        <v>1460</v>
      </c>
      <c r="B291" s="40" t="s">
        <v>426</v>
      </c>
      <c r="C291" s="41" t="s">
        <v>429</v>
      </c>
      <c r="D291" s="42" t="s">
        <v>430</v>
      </c>
      <c r="E291" s="44"/>
      <c r="F291" s="42">
        <v>2</v>
      </c>
      <c r="G291" s="35"/>
    </row>
    <row r="292" spans="1:7" x14ac:dyDescent="0.35">
      <c r="A292" s="40">
        <v>1461</v>
      </c>
      <c r="B292" s="40" t="s">
        <v>426</v>
      </c>
      <c r="C292" s="41" t="s">
        <v>431</v>
      </c>
      <c r="D292" s="42" t="s">
        <v>432</v>
      </c>
      <c r="E292" s="44"/>
      <c r="F292" s="42">
        <v>2</v>
      </c>
      <c r="G292" s="35"/>
    </row>
    <row r="293" spans="1:7" x14ac:dyDescent="0.35">
      <c r="A293" s="40">
        <v>1462</v>
      </c>
      <c r="B293" s="40" t="s">
        <v>426</v>
      </c>
      <c r="C293" s="41" t="s">
        <v>431</v>
      </c>
      <c r="D293" s="42" t="s">
        <v>432</v>
      </c>
      <c r="E293" s="44"/>
      <c r="F293" s="42">
        <v>2</v>
      </c>
      <c r="G293" s="35"/>
    </row>
    <row r="294" spans="1:7" x14ac:dyDescent="0.35">
      <c r="A294" s="40">
        <v>285</v>
      </c>
      <c r="B294" s="40" t="s">
        <v>426</v>
      </c>
      <c r="C294" s="41" t="s">
        <v>433</v>
      </c>
      <c r="D294" s="42"/>
      <c r="E294" s="42" t="s">
        <v>52</v>
      </c>
      <c r="F294" s="42"/>
      <c r="G294" s="35"/>
    </row>
    <row r="295" spans="1:7" x14ac:dyDescent="0.35">
      <c r="A295" s="40">
        <v>1455</v>
      </c>
      <c r="B295" s="40" t="s">
        <v>426</v>
      </c>
      <c r="C295" s="41" t="s">
        <v>433</v>
      </c>
      <c r="D295" s="42"/>
      <c r="E295" s="42" t="s">
        <v>52</v>
      </c>
      <c r="F295" s="42"/>
      <c r="G295" s="35"/>
    </row>
    <row r="296" spans="1:7" x14ac:dyDescent="0.35">
      <c r="A296" s="40">
        <v>287</v>
      </c>
      <c r="B296" s="40" t="s">
        <v>426</v>
      </c>
      <c r="C296" s="41" t="s">
        <v>434</v>
      </c>
      <c r="D296" s="42"/>
      <c r="E296" s="42" t="s">
        <v>57</v>
      </c>
      <c r="F296" s="42"/>
      <c r="G296" s="35"/>
    </row>
    <row r="297" spans="1:7" x14ac:dyDescent="0.35">
      <c r="A297" s="40">
        <v>1456</v>
      </c>
      <c r="B297" s="40" t="s">
        <v>426</v>
      </c>
      <c r="C297" s="41" t="s">
        <v>434</v>
      </c>
      <c r="D297" s="42"/>
      <c r="E297" s="42" t="s">
        <v>57</v>
      </c>
      <c r="F297" s="42"/>
      <c r="G297" s="35"/>
    </row>
    <row r="298" spans="1:7" x14ac:dyDescent="0.35">
      <c r="A298" s="40">
        <v>288</v>
      </c>
      <c r="B298" s="40" t="s">
        <v>435</v>
      </c>
      <c r="C298" s="41" t="s">
        <v>436</v>
      </c>
      <c r="D298" s="42"/>
      <c r="E298" s="42" t="s">
        <v>44</v>
      </c>
      <c r="F298" s="42"/>
      <c r="G298" s="35"/>
    </row>
    <row r="299" spans="1:7" x14ac:dyDescent="0.35">
      <c r="A299" s="40">
        <v>1245</v>
      </c>
      <c r="B299" s="40" t="s">
        <v>435</v>
      </c>
      <c r="C299" s="41" t="s">
        <v>437</v>
      </c>
      <c r="D299" s="42"/>
      <c r="E299" s="42" t="s">
        <v>57</v>
      </c>
      <c r="F299" s="42"/>
      <c r="G299" s="35"/>
    </row>
    <row r="300" spans="1:7" x14ac:dyDescent="0.35">
      <c r="A300" s="40">
        <v>1481</v>
      </c>
      <c r="B300" s="40" t="s">
        <v>435</v>
      </c>
      <c r="C300" s="41" t="s">
        <v>438</v>
      </c>
      <c r="D300" s="42"/>
      <c r="E300" s="42" t="s">
        <v>349</v>
      </c>
      <c r="F300" s="42"/>
      <c r="G300" s="35"/>
    </row>
    <row r="301" spans="1:7" x14ac:dyDescent="0.35">
      <c r="A301" s="40">
        <v>290</v>
      </c>
      <c r="B301" s="40" t="s">
        <v>435</v>
      </c>
      <c r="C301" s="41" t="s">
        <v>439</v>
      </c>
      <c r="D301" s="42"/>
      <c r="E301" s="42" t="s">
        <v>349</v>
      </c>
      <c r="F301" s="42"/>
      <c r="G301" s="35"/>
    </row>
    <row r="302" spans="1:7" x14ac:dyDescent="0.35">
      <c r="A302" s="40">
        <v>326</v>
      </c>
      <c r="B302" s="40" t="s">
        <v>435</v>
      </c>
      <c r="C302" s="41" t="s">
        <v>440</v>
      </c>
      <c r="D302" s="42"/>
      <c r="E302" s="42" t="s">
        <v>142</v>
      </c>
      <c r="F302" s="42"/>
      <c r="G302" s="35"/>
    </row>
    <row r="303" spans="1:7" x14ac:dyDescent="0.35">
      <c r="A303" s="40">
        <v>1243</v>
      </c>
      <c r="B303" s="40" t="s">
        <v>435</v>
      </c>
      <c r="C303" s="41" t="s">
        <v>441</v>
      </c>
      <c r="D303" s="42"/>
      <c r="E303" s="42" t="s">
        <v>142</v>
      </c>
      <c r="F303" s="42"/>
      <c r="G303" s="35"/>
    </row>
    <row r="304" spans="1:7" x14ac:dyDescent="0.35">
      <c r="A304" s="40">
        <v>1480</v>
      </c>
      <c r="B304" s="40" t="s">
        <v>435</v>
      </c>
      <c r="C304" s="41" t="s">
        <v>442</v>
      </c>
      <c r="D304" s="42"/>
      <c r="E304" s="42" t="s">
        <v>142</v>
      </c>
      <c r="F304" s="42"/>
      <c r="G304" s="35"/>
    </row>
    <row r="305" spans="1:7" x14ac:dyDescent="0.35">
      <c r="A305" s="40">
        <v>1543</v>
      </c>
      <c r="B305" s="40" t="s">
        <v>435</v>
      </c>
      <c r="C305" s="41" t="s">
        <v>443</v>
      </c>
      <c r="D305" s="42"/>
      <c r="E305" s="42" t="s">
        <v>115</v>
      </c>
      <c r="F305" s="42"/>
      <c r="G305" s="35"/>
    </row>
    <row r="306" spans="1:7" x14ac:dyDescent="0.35">
      <c r="A306" s="40">
        <v>295</v>
      </c>
      <c r="B306" s="40" t="s">
        <v>435</v>
      </c>
      <c r="C306" s="41" t="s">
        <v>444</v>
      </c>
      <c r="D306" s="42"/>
      <c r="E306" s="42" t="s">
        <v>445</v>
      </c>
      <c r="F306" s="42"/>
      <c r="G306" s="35"/>
    </row>
    <row r="307" spans="1:7" x14ac:dyDescent="0.35">
      <c r="A307" s="40">
        <v>1244</v>
      </c>
      <c r="B307" s="40" t="s">
        <v>435</v>
      </c>
      <c r="C307" s="41" t="s">
        <v>446</v>
      </c>
      <c r="D307" s="42"/>
      <c r="E307" s="42" t="s">
        <v>399</v>
      </c>
      <c r="F307" s="42"/>
      <c r="G307" s="35"/>
    </row>
    <row r="308" spans="1:7" x14ac:dyDescent="0.35">
      <c r="A308" s="40">
        <v>292</v>
      </c>
      <c r="B308" s="40" t="s">
        <v>435</v>
      </c>
      <c r="C308" s="41" t="s">
        <v>447</v>
      </c>
      <c r="D308" s="42"/>
      <c r="E308" s="42" t="s">
        <v>399</v>
      </c>
      <c r="F308" s="42"/>
      <c r="G308" s="35"/>
    </row>
    <row r="309" spans="1:7" x14ac:dyDescent="0.35">
      <c r="A309" s="40">
        <v>302</v>
      </c>
      <c r="B309" s="40" t="s">
        <v>448</v>
      </c>
      <c r="C309" s="41" t="s">
        <v>449</v>
      </c>
      <c r="D309" s="42" t="s">
        <v>74</v>
      </c>
      <c r="E309" s="44"/>
      <c r="F309" s="42"/>
      <c r="G309" s="35"/>
    </row>
    <row r="310" spans="1:7" x14ac:dyDescent="0.35">
      <c r="A310" s="40">
        <v>1416</v>
      </c>
      <c r="B310" s="40" t="s">
        <v>448</v>
      </c>
      <c r="C310" s="41" t="s">
        <v>450</v>
      </c>
      <c r="D310" s="42" t="s">
        <v>65</v>
      </c>
      <c r="E310" s="44"/>
      <c r="F310" s="42"/>
      <c r="G310" s="35"/>
    </row>
    <row r="311" spans="1:7" x14ac:dyDescent="0.35">
      <c r="A311" s="40">
        <v>1531</v>
      </c>
      <c r="B311" s="40" t="s">
        <v>448</v>
      </c>
      <c r="C311" s="41" t="s">
        <v>451</v>
      </c>
      <c r="D311" s="42" t="s">
        <v>65</v>
      </c>
      <c r="E311" s="44"/>
      <c r="F311" s="42"/>
      <c r="G311" s="35"/>
    </row>
    <row r="312" spans="1:7" x14ac:dyDescent="0.35">
      <c r="A312" s="40">
        <v>1342</v>
      </c>
      <c r="B312" s="40" t="s">
        <v>448</v>
      </c>
      <c r="C312" s="41" t="s">
        <v>452</v>
      </c>
      <c r="D312" s="42"/>
      <c r="E312" s="42" t="s">
        <v>210</v>
      </c>
      <c r="F312" s="42"/>
      <c r="G312" s="35"/>
    </row>
    <row r="313" spans="1:7" x14ac:dyDescent="0.35">
      <c r="A313" s="40">
        <v>318</v>
      </c>
      <c r="B313" s="40" t="s">
        <v>448</v>
      </c>
      <c r="C313" s="41" t="s">
        <v>453</v>
      </c>
      <c r="D313" s="42"/>
      <c r="E313" s="42" t="s">
        <v>210</v>
      </c>
      <c r="F313" s="42"/>
      <c r="G313" s="35"/>
    </row>
    <row r="314" spans="1:7" x14ac:dyDescent="0.35">
      <c r="A314" s="40">
        <v>296</v>
      </c>
      <c r="B314" s="40" t="s">
        <v>448</v>
      </c>
      <c r="C314" s="41" t="s">
        <v>454</v>
      </c>
      <c r="D314" s="42"/>
      <c r="E314" s="42" t="s">
        <v>44</v>
      </c>
      <c r="F314" s="42"/>
      <c r="G314" s="35"/>
    </row>
    <row r="315" spans="1:7" x14ac:dyDescent="0.35">
      <c r="A315" s="40">
        <v>1552</v>
      </c>
      <c r="B315" s="40" t="s">
        <v>448</v>
      </c>
      <c r="C315" s="41" t="s">
        <v>455</v>
      </c>
      <c r="D315" s="44"/>
      <c r="E315" s="42" t="s">
        <v>57</v>
      </c>
      <c r="F315" s="42"/>
      <c r="G315" s="35"/>
    </row>
    <row r="316" spans="1:7" x14ac:dyDescent="0.35">
      <c r="A316" s="40">
        <v>1504</v>
      </c>
      <c r="B316" s="40" t="s">
        <v>448</v>
      </c>
      <c r="C316" s="41" t="s">
        <v>456</v>
      </c>
      <c r="D316" s="42"/>
      <c r="E316" s="42" t="s">
        <v>142</v>
      </c>
      <c r="F316" s="44"/>
      <c r="G316" s="35"/>
    </row>
    <row r="317" spans="1:7" x14ac:dyDescent="0.35">
      <c r="A317" s="40">
        <v>1271</v>
      </c>
      <c r="B317" s="40" t="s">
        <v>457</v>
      </c>
      <c r="C317" s="41" t="s">
        <v>458</v>
      </c>
      <c r="D317" s="42"/>
      <c r="E317" s="42" t="s">
        <v>111</v>
      </c>
      <c r="F317" s="42"/>
      <c r="G317" s="35"/>
    </row>
    <row r="318" spans="1:7" x14ac:dyDescent="0.35">
      <c r="A318" s="40">
        <v>1272</v>
      </c>
      <c r="B318" s="40" t="s">
        <v>457</v>
      </c>
      <c r="C318" s="41" t="s">
        <v>459</v>
      </c>
      <c r="D318" s="42"/>
      <c r="E318" s="42" t="s">
        <v>111</v>
      </c>
      <c r="F318" s="42"/>
      <c r="G318" s="35"/>
    </row>
    <row r="319" spans="1:7" x14ac:dyDescent="0.35">
      <c r="A319" s="40">
        <v>1392</v>
      </c>
      <c r="B319" s="40" t="s">
        <v>457</v>
      </c>
      <c r="C319" s="41" t="s">
        <v>300</v>
      </c>
      <c r="D319" s="42"/>
      <c r="E319" s="42" t="s">
        <v>147</v>
      </c>
      <c r="F319" s="42"/>
      <c r="G319" s="35"/>
    </row>
    <row r="320" spans="1:7" x14ac:dyDescent="0.35">
      <c r="A320" s="40">
        <v>1273</v>
      </c>
      <c r="B320" s="40" t="s">
        <v>457</v>
      </c>
      <c r="C320" s="41" t="s">
        <v>460</v>
      </c>
      <c r="D320" s="42"/>
      <c r="E320" s="42" t="s">
        <v>301</v>
      </c>
      <c r="F320" s="42"/>
      <c r="G320" s="35"/>
    </row>
    <row r="321" spans="1:7" x14ac:dyDescent="0.35">
      <c r="A321" s="40">
        <v>1274</v>
      </c>
      <c r="B321" s="40" t="s">
        <v>457</v>
      </c>
      <c r="C321" s="41" t="s">
        <v>461</v>
      </c>
      <c r="D321" s="42"/>
      <c r="E321" s="42" t="s">
        <v>130</v>
      </c>
      <c r="F321" s="42"/>
      <c r="G321" s="35"/>
    </row>
    <row r="322" spans="1:7" x14ac:dyDescent="0.35">
      <c r="A322" s="40">
        <v>330</v>
      </c>
      <c r="B322" s="40" t="s">
        <v>462</v>
      </c>
      <c r="C322" s="41" t="s">
        <v>463</v>
      </c>
      <c r="D322" s="42" t="s">
        <v>464</v>
      </c>
      <c r="E322" s="44"/>
      <c r="F322" s="42"/>
      <c r="G322" s="35"/>
    </row>
    <row r="323" spans="1:7" x14ac:dyDescent="0.35">
      <c r="A323" s="40">
        <v>331</v>
      </c>
      <c r="B323" s="40" t="s">
        <v>462</v>
      </c>
      <c r="C323" s="41" t="s">
        <v>465</v>
      </c>
      <c r="D323" s="42"/>
      <c r="E323" s="42" t="s">
        <v>237</v>
      </c>
      <c r="F323" s="42"/>
      <c r="G323" s="35"/>
    </row>
    <row r="324" spans="1:7" x14ac:dyDescent="0.35">
      <c r="A324" s="40">
        <v>332</v>
      </c>
      <c r="B324" s="40" t="s">
        <v>462</v>
      </c>
      <c r="C324" s="41" t="s">
        <v>466</v>
      </c>
      <c r="D324" s="42"/>
      <c r="E324" s="42" t="s">
        <v>180</v>
      </c>
      <c r="F324" s="42"/>
      <c r="G324" s="35"/>
    </row>
    <row r="325" spans="1:7" x14ac:dyDescent="0.35">
      <c r="A325" s="40">
        <v>1482</v>
      </c>
      <c r="B325" s="40" t="s">
        <v>462</v>
      </c>
      <c r="C325" s="41" t="s">
        <v>467</v>
      </c>
      <c r="D325" s="42"/>
      <c r="E325" s="42" t="s">
        <v>349</v>
      </c>
      <c r="F325" s="42"/>
      <c r="G325" s="35"/>
    </row>
    <row r="326" spans="1:7" x14ac:dyDescent="0.35">
      <c r="A326" s="40">
        <v>1442</v>
      </c>
      <c r="B326" s="40" t="s">
        <v>468</v>
      </c>
      <c r="C326" s="41" t="s">
        <v>296</v>
      </c>
      <c r="D326" s="42"/>
      <c r="E326" s="42" t="s">
        <v>297</v>
      </c>
      <c r="F326" s="42"/>
      <c r="G326" s="35"/>
    </row>
    <row r="327" spans="1:7" x14ac:dyDescent="0.35">
      <c r="A327" s="40">
        <v>1440</v>
      </c>
      <c r="B327" s="40" t="s">
        <v>468</v>
      </c>
      <c r="C327" s="41" t="s">
        <v>469</v>
      </c>
      <c r="D327" s="42"/>
      <c r="E327" s="42" t="s">
        <v>80</v>
      </c>
      <c r="F327" s="42"/>
      <c r="G327" s="35"/>
    </row>
    <row r="328" spans="1:7" x14ac:dyDescent="0.35">
      <c r="A328" s="40">
        <v>1441</v>
      </c>
      <c r="B328" s="40" t="s">
        <v>468</v>
      </c>
      <c r="C328" s="41" t="s">
        <v>470</v>
      </c>
      <c r="D328" s="42"/>
      <c r="E328" s="42" t="s">
        <v>111</v>
      </c>
      <c r="F328" s="42"/>
      <c r="G328" s="35"/>
    </row>
    <row r="329" spans="1:7" x14ac:dyDescent="0.35">
      <c r="A329" s="40">
        <v>1439</v>
      </c>
      <c r="B329" s="40" t="s">
        <v>468</v>
      </c>
      <c r="C329" s="41" t="s">
        <v>471</v>
      </c>
      <c r="D329" s="42"/>
      <c r="E329" s="42" t="s">
        <v>147</v>
      </c>
      <c r="F329" s="42"/>
      <c r="G329" s="35"/>
    </row>
    <row r="330" spans="1:7" x14ac:dyDescent="0.35">
      <c r="A330" s="40">
        <v>345</v>
      </c>
      <c r="B330" s="40" t="s">
        <v>472</v>
      </c>
      <c r="C330" s="41" t="s">
        <v>473</v>
      </c>
      <c r="D330" s="42"/>
      <c r="E330" s="42" t="s">
        <v>424</v>
      </c>
      <c r="F330" s="42"/>
      <c r="G330" s="35"/>
    </row>
    <row r="331" spans="1:7" x14ac:dyDescent="0.35">
      <c r="A331" s="40">
        <v>346</v>
      </c>
      <c r="B331" s="40" t="s">
        <v>472</v>
      </c>
      <c r="C331" s="41" t="s">
        <v>474</v>
      </c>
      <c r="D331" s="42"/>
      <c r="E331" s="42" t="s">
        <v>102</v>
      </c>
      <c r="F331" s="42"/>
      <c r="G331" s="35"/>
    </row>
    <row r="332" spans="1:7" x14ac:dyDescent="0.35">
      <c r="A332" s="40">
        <v>348</v>
      </c>
      <c r="B332" s="40" t="s">
        <v>475</v>
      </c>
      <c r="C332" s="41" t="s">
        <v>476</v>
      </c>
      <c r="D332" s="42"/>
      <c r="E332" s="42" t="s">
        <v>237</v>
      </c>
      <c r="F332" s="42"/>
      <c r="G332" s="35"/>
    </row>
    <row r="333" spans="1:7" x14ac:dyDescent="0.35">
      <c r="A333" s="40">
        <v>349</v>
      </c>
      <c r="B333" s="40" t="s">
        <v>475</v>
      </c>
      <c r="C333" s="41" t="s">
        <v>477</v>
      </c>
      <c r="D333" s="42"/>
      <c r="E333" s="42" t="s">
        <v>478</v>
      </c>
      <c r="F333" s="42"/>
      <c r="G333" s="35"/>
    </row>
    <row r="334" spans="1:7" x14ac:dyDescent="0.35">
      <c r="A334" s="40">
        <v>1425</v>
      </c>
      <c r="B334" s="40" t="s">
        <v>479</v>
      </c>
      <c r="C334" s="41" t="s">
        <v>480</v>
      </c>
      <c r="D334" s="42"/>
      <c r="E334" s="42" t="s">
        <v>481</v>
      </c>
      <c r="F334" s="42"/>
      <c r="G334" s="35"/>
    </row>
    <row r="335" spans="1:7" x14ac:dyDescent="0.35">
      <c r="A335" s="40">
        <v>351</v>
      </c>
      <c r="B335" s="40" t="s">
        <v>482</v>
      </c>
      <c r="C335" s="41" t="s">
        <v>483</v>
      </c>
      <c r="D335" s="42"/>
      <c r="E335" s="42" t="s">
        <v>484</v>
      </c>
      <c r="F335" s="42"/>
      <c r="G335" s="35"/>
    </row>
    <row r="336" spans="1:7" x14ac:dyDescent="0.35">
      <c r="A336" s="40">
        <v>353</v>
      </c>
      <c r="B336" s="40" t="s">
        <v>485</v>
      </c>
      <c r="C336" s="41" t="s">
        <v>486</v>
      </c>
      <c r="D336" s="42"/>
      <c r="E336" s="42" t="s">
        <v>130</v>
      </c>
      <c r="F336" s="42"/>
      <c r="G336" s="35"/>
    </row>
    <row r="337" spans="1:7" x14ac:dyDescent="0.35">
      <c r="A337" s="40">
        <v>354</v>
      </c>
      <c r="B337" s="40" t="s">
        <v>485</v>
      </c>
      <c r="C337" s="41" t="s">
        <v>487</v>
      </c>
      <c r="D337" s="42"/>
      <c r="E337" s="42" t="s">
        <v>488</v>
      </c>
      <c r="F337" s="42"/>
      <c r="G337" s="35"/>
    </row>
    <row r="338" spans="1:7" x14ac:dyDescent="0.35">
      <c r="A338" s="40">
        <v>922</v>
      </c>
      <c r="B338" s="40" t="s">
        <v>489</v>
      </c>
      <c r="C338" s="41" t="s">
        <v>490</v>
      </c>
      <c r="D338" s="42" t="s">
        <v>491</v>
      </c>
      <c r="E338" s="51"/>
      <c r="F338" s="42">
        <v>1</v>
      </c>
      <c r="G338" s="35"/>
    </row>
    <row r="339" spans="1:7" x14ac:dyDescent="0.35">
      <c r="A339" s="40">
        <v>1537</v>
      </c>
      <c r="B339" s="40" t="s">
        <v>489</v>
      </c>
      <c r="C339" s="41" t="s">
        <v>492</v>
      </c>
      <c r="D339" s="42" t="s">
        <v>491</v>
      </c>
      <c r="E339" s="44"/>
      <c r="F339" s="42">
        <v>1</v>
      </c>
      <c r="G339" s="35"/>
    </row>
    <row r="340" spans="1:7" x14ac:dyDescent="0.35">
      <c r="A340" s="40">
        <v>1555</v>
      </c>
      <c r="B340" s="40" t="s">
        <v>489</v>
      </c>
      <c r="C340" s="41" t="s">
        <v>493</v>
      </c>
      <c r="D340" s="42" t="s">
        <v>494</v>
      </c>
      <c r="E340" s="44"/>
      <c r="F340" s="42"/>
      <c r="G340" s="35"/>
    </row>
    <row r="341" spans="1:7" x14ac:dyDescent="0.35">
      <c r="A341" s="40">
        <v>1465</v>
      </c>
      <c r="B341" s="40" t="s">
        <v>489</v>
      </c>
      <c r="C341" s="41" t="s">
        <v>495</v>
      </c>
      <c r="D341" s="42"/>
      <c r="E341" s="42" t="s">
        <v>349</v>
      </c>
      <c r="F341" s="42"/>
      <c r="G341" s="35"/>
    </row>
    <row r="342" spans="1:7" x14ac:dyDescent="0.35">
      <c r="A342" s="40">
        <v>1466</v>
      </c>
      <c r="B342" s="40" t="s">
        <v>489</v>
      </c>
      <c r="C342" s="41" t="s">
        <v>496</v>
      </c>
      <c r="D342" s="42"/>
      <c r="E342" s="42" t="s">
        <v>349</v>
      </c>
      <c r="F342" s="42"/>
      <c r="G342" s="35"/>
    </row>
    <row r="343" spans="1:7" x14ac:dyDescent="0.35">
      <c r="A343" s="40">
        <v>933</v>
      </c>
      <c r="B343" s="40" t="s">
        <v>489</v>
      </c>
      <c r="C343" s="41" t="s">
        <v>497</v>
      </c>
      <c r="D343" s="42"/>
      <c r="E343" s="42" t="s">
        <v>214</v>
      </c>
      <c r="F343" s="42"/>
      <c r="G343" s="35"/>
    </row>
    <row r="344" spans="1:7" x14ac:dyDescent="0.35">
      <c r="A344" s="40">
        <v>935</v>
      </c>
      <c r="B344" s="40" t="s">
        <v>489</v>
      </c>
      <c r="C344" s="41" t="s">
        <v>498</v>
      </c>
      <c r="D344" s="42"/>
      <c r="E344" s="42" t="s">
        <v>379</v>
      </c>
      <c r="F344" s="42"/>
      <c r="G344" s="35"/>
    </row>
    <row r="345" spans="1:7" x14ac:dyDescent="0.35">
      <c r="A345" s="40">
        <v>1170</v>
      </c>
      <c r="B345" s="40" t="s">
        <v>489</v>
      </c>
      <c r="C345" s="41" t="s">
        <v>499</v>
      </c>
      <c r="D345" s="42"/>
      <c r="E345" s="42" t="s">
        <v>500</v>
      </c>
      <c r="F345" s="42"/>
      <c r="G345" s="35"/>
    </row>
    <row r="346" spans="1:7" x14ac:dyDescent="0.35">
      <c r="A346" s="40">
        <v>936</v>
      </c>
      <c r="B346" s="40" t="s">
        <v>501</v>
      </c>
      <c r="C346" s="41" t="s">
        <v>502</v>
      </c>
      <c r="D346" s="42" t="s">
        <v>65</v>
      </c>
      <c r="E346" s="44"/>
      <c r="F346" s="42"/>
      <c r="G346" s="35"/>
    </row>
    <row r="347" spans="1:7" x14ac:dyDescent="0.35">
      <c r="A347" s="40">
        <v>937</v>
      </c>
      <c r="B347" s="40" t="s">
        <v>501</v>
      </c>
      <c r="C347" s="41" t="s">
        <v>502</v>
      </c>
      <c r="D347" s="42" t="s">
        <v>503</v>
      </c>
      <c r="E347" s="44"/>
      <c r="F347" s="42"/>
      <c r="G347" s="35"/>
    </row>
    <row r="348" spans="1:7" x14ac:dyDescent="0.35">
      <c r="A348" s="40">
        <v>941</v>
      </c>
      <c r="B348" s="40" t="s">
        <v>504</v>
      </c>
      <c r="C348" s="41" t="s">
        <v>505</v>
      </c>
      <c r="D348" s="42" t="s">
        <v>63</v>
      </c>
      <c r="E348" s="44"/>
      <c r="F348" s="42"/>
      <c r="G348" s="35"/>
    </row>
    <row r="349" spans="1:7" x14ac:dyDescent="0.35">
      <c r="A349" s="40">
        <v>942</v>
      </c>
      <c r="B349" s="40" t="s">
        <v>504</v>
      </c>
      <c r="C349" s="41" t="s">
        <v>506</v>
      </c>
      <c r="D349" s="42" t="s">
        <v>65</v>
      </c>
      <c r="E349" s="53"/>
      <c r="F349" s="42">
        <v>2</v>
      </c>
      <c r="G349" s="35"/>
    </row>
    <row r="350" spans="1:7" x14ac:dyDescent="0.35">
      <c r="A350" s="40">
        <v>1431</v>
      </c>
      <c r="B350" s="40" t="s">
        <v>507</v>
      </c>
      <c r="C350" s="41" t="s">
        <v>508</v>
      </c>
      <c r="D350" s="42"/>
      <c r="E350" s="42" t="s">
        <v>481</v>
      </c>
      <c r="F350" s="42"/>
      <c r="G350" s="35"/>
    </row>
    <row r="351" spans="1:7" x14ac:dyDescent="0.35">
      <c r="A351" s="40">
        <v>1432</v>
      </c>
      <c r="B351" s="40" t="s">
        <v>507</v>
      </c>
      <c r="C351" s="41" t="s">
        <v>509</v>
      </c>
      <c r="D351" s="42"/>
      <c r="E351" s="42" t="s">
        <v>481</v>
      </c>
      <c r="F351" s="42"/>
      <c r="G351" s="35"/>
    </row>
    <row r="352" spans="1:7" x14ac:dyDescent="0.35">
      <c r="A352" s="40">
        <v>1336</v>
      </c>
      <c r="B352" s="40" t="s">
        <v>510</v>
      </c>
      <c r="C352" s="41" t="s">
        <v>511</v>
      </c>
      <c r="D352" s="42" t="s">
        <v>63</v>
      </c>
      <c r="E352" s="44"/>
      <c r="F352" s="42"/>
      <c r="G352" s="35"/>
    </row>
    <row r="353" spans="1:7" x14ac:dyDescent="0.35">
      <c r="A353" s="40">
        <v>1517</v>
      </c>
      <c r="B353" s="40" t="s">
        <v>510</v>
      </c>
      <c r="C353" s="41" t="s">
        <v>512</v>
      </c>
      <c r="D353" s="42" t="s">
        <v>63</v>
      </c>
      <c r="E353" s="44"/>
      <c r="F353" s="42"/>
      <c r="G353" s="35"/>
    </row>
    <row r="354" spans="1:7" x14ac:dyDescent="0.35">
      <c r="A354" s="40">
        <v>1337</v>
      </c>
      <c r="B354" s="40" t="s">
        <v>510</v>
      </c>
      <c r="C354" s="41" t="s">
        <v>513</v>
      </c>
      <c r="D354" s="42"/>
      <c r="E354" s="42" t="s">
        <v>422</v>
      </c>
      <c r="F354" s="42"/>
      <c r="G354" s="35"/>
    </row>
    <row r="355" spans="1:7" x14ac:dyDescent="0.35">
      <c r="A355" s="40">
        <v>1338</v>
      </c>
      <c r="B355" s="40" t="s">
        <v>510</v>
      </c>
      <c r="C355" s="41" t="s">
        <v>514</v>
      </c>
      <c r="D355" s="42"/>
      <c r="E355" s="42" t="s">
        <v>237</v>
      </c>
      <c r="F355" s="42"/>
      <c r="G355" s="35"/>
    </row>
    <row r="356" spans="1:7" x14ac:dyDescent="0.35">
      <c r="A356" s="40">
        <v>129</v>
      </c>
      <c r="B356" s="40" t="s">
        <v>515</v>
      </c>
      <c r="C356" s="41" t="s">
        <v>516</v>
      </c>
      <c r="D356" s="42"/>
      <c r="E356" s="42" t="s">
        <v>133</v>
      </c>
      <c r="F356" s="42"/>
      <c r="G356" s="35"/>
    </row>
    <row r="357" spans="1:7" x14ac:dyDescent="0.35">
      <c r="A357" s="40">
        <v>431</v>
      </c>
      <c r="B357" s="40" t="s">
        <v>517</v>
      </c>
      <c r="C357" s="41" t="s">
        <v>518</v>
      </c>
      <c r="D357" s="42"/>
      <c r="E357" s="42" t="s">
        <v>78</v>
      </c>
      <c r="F357" s="42"/>
      <c r="G357" s="35"/>
    </row>
    <row r="358" spans="1:7" x14ac:dyDescent="0.35">
      <c r="A358" s="40">
        <v>382</v>
      </c>
      <c r="B358" s="40" t="s">
        <v>517</v>
      </c>
      <c r="C358" s="41" t="s">
        <v>519</v>
      </c>
      <c r="D358" s="42"/>
      <c r="E358" s="42" t="s">
        <v>140</v>
      </c>
      <c r="F358" s="42"/>
      <c r="G358" s="35"/>
    </row>
    <row r="359" spans="1:7" x14ac:dyDescent="0.35">
      <c r="A359" s="40">
        <v>434</v>
      </c>
      <c r="B359" s="40" t="s">
        <v>517</v>
      </c>
      <c r="C359" s="41" t="s">
        <v>520</v>
      </c>
      <c r="D359" s="42"/>
      <c r="E359" s="42" t="s">
        <v>140</v>
      </c>
      <c r="F359" s="42"/>
      <c r="G359" s="35"/>
    </row>
    <row r="360" spans="1:7" x14ac:dyDescent="0.35">
      <c r="A360" s="40">
        <v>822</v>
      </c>
      <c r="B360" s="40" t="s">
        <v>517</v>
      </c>
      <c r="C360" s="41" t="s">
        <v>521</v>
      </c>
      <c r="D360" s="42"/>
      <c r="E360" s="42" t="s">
        <v>250</v>
      </c>
      <c r="F360" s="42"/>
      <c r="G360" s="35"/>
    </row>
    <row r="361" spans="1:7" x14ac:dyDescent="0.35">
      <c r="A361" s="40">
        <v>1261</v>
      </c>
      <c r="B361" s="40" t="s">
        <v>517</v>
      </c>
      <c r="C361" s="41" t="s">
        <v>522</v>
      </c>
      <c r="D361" s="42"/>
      <c r="E361" s="42" t="s">
        <v>102</v>
      </c>
      <c r="F361" s="42"/>
      <c r="G361" s="35"/>
    </row>
    <row r="362" spans="1:7" x14ac:dyDescent="0.35">
      <c r="A362" s="40">
        <v>435</v>
      </c>
      <c r="B362" s="40" t="s">
        <v>517</v>
      </c>
      <c r="C362" s="41" t="s">
        <v>523</v>
      </c>
      <c r="D362" s="42"/>
      <c r="E362" s="42" t="s">
        <v>102</v>
      </c>
      <c r="F362" s="42"/>
      <c r="G362" s="35"/>
    </row>
    <row r="363" spans="1:7" x14ac:dyDescent="0.35">
      <c r="A363" s="40">
        <v>774</v>
      </c>
      <c r="B363" s="40" t="s">
        <v>517</v>
      </c>
      <c r="C363" s="41" t="s">
        <v>524</v>
      </c>
      <c r="D363" s="42"/>
      <c r="E363" s="42" t="s">
        <v>214</v>
      </c>
      <c r="F363" s="42"/>
      <c r="G363" s="35"/>
    </row>
    <row r="364" spans="1:7" x14ac:dyDescent="0.35">
      <c r="A364" s="40">
        <v>779</v>
      </c>
      <c r="B364" s="40" t="s">
        <v>517</v>
      </c>
      <c r="C364" s="41" t="s">
        <v>525</v>
      </c>
      <c r="D364" s="42"/>
      <c r="E364" s="42" t="s">
        <v>481</v>
      </c>
      <c r="F364" s="42"/>
      <c r="G364" s="35"/>
    </row>
    <row r="365" spans="1:7" x14ac:dyDescent="0.35">
      <c r="A365" s="40">
        <v>1497</v>
      </c>
      <c r="B365" s="40" t="s">
        <v>526</v>
      </c>
      <c r="C365" s="41" t="s">
        <v>310</v>
      </c>
      <c r="D365" s="42"/>
      <c r="E365" s="42" t="s">
        <v>78</v>
      </c>
      <c r="F365" s="42"/>
      <c r="G365" s="35"/>
    </row>
    <row r="366" spans="1:7" x14ac:dyDescent="0.35">
      <c r="A366" s="40">
        <v>1498</v>
      </c>
      <c r="B366" s="40" t="s">
        <v>526</v>
      </c>
      <c r="C366" s="41" t="s">
        <v>319</v>
      </c>
      <c r="D366" s="42"/>
      <c r="E366" s="42" t="s">
        <v>42</v>
      </c>
      <c r="F366" s="42"/>
      <c r="G366" s="35"/>
    </row>
    <row r="367" spans="1:7" x14ac:dyDescent="0.35">
      <c r="A367" s="40">
        <v>1499</v>
      </c>
      <c r="B367" s="40" t="s">
        <v>526</v>
      </c>
      <c r="C367" s="41" t="s">
        <v>527</v>
      </c>
      <c r="D367" s="42"/>
      <c r="E367" s="42" t="s">
        <v>111</v>
      </c>
      <c r="F367" s="42"/>
      <c r="G367" s="35"/>
    </row>
    <row r="368" spans="1:7" x14ac:dyDescent="0.35">
      <c r="A368" s="40">
        <v>1500</v>
      </c>
      <c r="B368" s="40" t="s">
        <v>526</v>
      </c>
      <c r="C368" s="41" t="s">
        <v>467</v>
      </c>
      <c r="D368" s="42"/>
      <c r="E368" s="42" t="s">
        <v>250</v>
      </c>
      <c r="F368" s="42"/>
      <c r="G368" s="35"/>
    </row>
    <row r="369" spans="1:7" x14ac:dyDescent="0.35">
      <c r="A369" s="40">
        <v>1544</v>
      </c>
      <c r="B369" s="40" t="s">
        <v>526</v>
      </c>
      <c r="C369" s="41" t="s">
        <v>528</v>
      </c>
      <c r="D369" s="42"/>
      <c r="E369" s="42" t="s">
        <v>142</v>
      </c>
      <c r="F369" s="42"/>
      <c r="G369" s="35"/>
    </row>
    <row r="370" spans="1:7" x14ac:dyDescent="0.35">
      <c r="A370" s="40">
        <v>1319</v>
      </c>
      <c r="B370" s="40" t="s">
        <v>529</v>
      </c>
      <c r="C370" s="41" t="s">
        <v>530</v>
      </c>
      <c r="D370" s="42"/>
      <c r="E370" s="42" t="s">
        <v>78</v>
      </c>
      <c r="F370" s="42"/>
      <c r="G370" s="35"/>
    </row>
    <row r="371" spans="1:7" x14ac:dyDescent="0.35">
      <c r="A371" s="40">
        <v>1316</v>
      </c>
      <c r="B371" s="40" t="s">
        <v>529</v>
      </c>
      <c r="C371" s="41" t="s">
        <v>531</v>
      </c>
      <c r="D371" s="42"/>
      <c r="E371" s="42" t="s">
        <v>422</v>
      </c>
      <c r="F371" s="42"/>
      <c r="G371" s="35"/>
    </row>
    <row r="372" spans="1:7" x14ac:dyDescent="0.35">
      <c r="A372" s="40">
        <v>1366</v>
      </c>
      <c r="B372" s="40" t="s">
        <v>529</v>
      </c>
      <c r="C372" s="41" t="s">
        <v>532</v>
      </c>
      <c r="D372" s="42"/>
      <c r="E372" s="42" t="s">
        <v>80</v>
      </c>
      <c r="F372" s="42"/>
      <c r="G372" s="35"/>
    </row>
    <row r="373" spans="1:7" x14ac:dyDescent="0.35">
      <c r="A373" s="40">
        <v>1372</v>
      </c>
      <c r="B373" s="40" t="s">
        <v>529</v>
      </c>
      <c r="C373" s="41" t="s">
        <v>533</v>
      </c>
      <c r="D373" s="42"/>
      <c r="E373" s="42" t="s">
        <v>180</v>
      </c>
      <c r="F373" s="42"/>
      <c r="G373" s="35"/>
    </row>
    <row r="374" spans="1:7" x14ac:dyDescent="0.35">
      <c r="A374" s="40">
        <v>1374</v>
      </c>
      <c r="B374" s="40" t="s">
        <v>534</v>
      </c>
      <c r="C374" s="41" t="s">
        <v>535</v>
      </c>
      <c r="D374" s="42" t="s">
        <v>63</v>
      </c>
      <c r="E374" s="44"/>
      <c r="F374" s="42"/>
      <c r="G374" s="35"/>
    </row>
    <row r="375" spans="1:7" x14ac:dyDescent="0.35">
      <c r="A375" s="40">
        <v>1444</v>
      </c>
      <c r="B375" s="40" t="s">
        <v>534</v>
      </c>
      <c r="C375" s="41" t="s">
        <v>536</v>
      </c>
      <c r="D375" s="42" t="s">
        <v>464</v>
      </c>
      <c r="E375" s="44"/>
      <c r="F375" s="42"/>
      <c r="G375" s="35"/>
    </row>
    <row r="376" spans="1:7" x14ac:dyDescent="0.35">
      <c r="A376" s="40">
        <v>1506</v>
      </c>
      <c r="B376" s="40" t="s">
        <v>534</v>
      </c>
      <c r="C376" s="41" t="s">
        <v>537</v>
      </c>
      <c r="D376" s="42" t="s">
        <v>464</v>
      </c>
      <c r="E376" s="44"/>
      <c r="F376" s="42"/>
      <c r="G376" s="35"/>
    </row>
    <row r="377" spans="1:7" x14ac:dyDescent="0.35">
      <c r="A377" s="40">
        <v>503</v>
      </c>
      <c r="B377" s="40" t="s">
        <v>534</v>
      </c>
      <c r="C377" s="41" t="s">
        <v>538</v>
      </c>
      <c r="D377" s="42"/>
      <c r="E377" s="42" t="s">
        <v>78</v>
      </c>
      <c r="F377" s="42"/>
      <c r="G377" s="35"/>
    </row>
    <row r="378" spans="1:7" x14ac:dyDescent="0.35">
      <c r="A378" s="40">
        <v>1153</v>
      </c>
      <c r="B378" s="40" t="s">
        <v>534</v>
      </c>
      <c r="C378" s="41" t="s">
        <v>539</v>
      </c>
      <c r="D378" s="42"/>
      <c r="E378" s="42" t="s">
        <v>78</v>
      </c>
      <c r="F378" s="42"/>
      <c r="G378" s="35"/>
    </row>
    <row r="379" spans="1:7" x14ac:dyDescent="0.35">
      <c r="A379" s="40">
        <v>1294</v>
      </c>
      <c r="B379" s="40" t="s">
        <v>534</v>
      </c>
      <c r="C379" s="41" t="s">
        <v>540</v>
      </c>
      <c r="D379" s="42"/>
      <c r="E379" s="42" t="s">
        <v>78</v>
      </c>
      <c r="F379" s="42"/>
      <c r="G379" s="35"/>
    </row>
    <row r="380" spans="1:7" x14ac:dyDescent="0.35">
      <c r="A380" s="40">
        <v>1376</v>
      </c>
      <c r="B380" s="40" t="s">
        <v>534</v>
      </c>
      <c r="C380" s="41" t="s">
        <v>541</v>
      </c>
      <c r="D380" s="42"/>
      <c r="E380" s="42" t="s">
        <v>78</v>
      </c>
      <c r="F380" s="42"/>
      <c r="G380" s="35"/>
    </row>
    <row r="381" spans="1:7" x14ac:dyDescent="0.35">
      <c r="A381" s="40">
        <v>485</v>
      </c>
      <c r="B381" s="40" t="s">
        <v>534</v>
      </c>
      <c r="C381" s="41" t="s">
        <v>542</v>
      </c>
      <c r="D381" s="42"/>
      <c r="E381" s="42" t="s">
        <v>78</v>
      </c>
      <c r="F381" s="42"/>
      <c r="G381" s="35"/>
    </row>
    <row r="382" spans="1:7" x14ac:dyDescent="0.35">
      <c r="A382" s="40">
        <v>1443</v>
      </c>
      <c r="B382" s="40" t="s">
        <v>534</v>
      </c>
      <c r="C382" s="41" t="s">
        <v>543</v>
      </c>
      <c r="D382" s="42"/>
      <c r="E382" s="42" t="s">
        <v>168</v>
      </c>
      <c r="F382" s="42"/>
      <c r="G382" s="35"/>
    </row>
    <row r="383" spans="1:7" x14ac:dyDescent="0.35">
      <c r="A383" s="40">
        <v>1373</v>
      </c>
      <c r="B383" s="40" t="s">
        <v>534</v>
      </c>
      <c r="C383" s="41" t="s">
        <v>544</v>
      </c>
      <c r="D383" s="42"/>
      <c r="E383" s="42" t="s">
        <v>223</v>
      </c>
      <c r="F383" s="42"/>
      <c r="G383" s="35"/>
    </row>
    <row r="384" spans="1:7" x14ac:dyDescent="0.35">
      <c r="A384" s="40">
        <v>1375</v>
      </c>
      <c r="B384" s="40" t="s">
        <v>534</v>
      </c>
      <c r="C384" s="41" t="s">
        <v>545</v>
      </c>
      <c r="D384" s="42"/>
      <c r="E384" s="42" t="s">
        <v>422</v>
      </c>
      <c r="F384" s="42"/>
      <c r="G384" s="35"/>
    </row>
    <row r="385" spans="1:7" x14ac:dyDescent="0.35">
      <c r="A385" s="40">
        <v>676</v>
      </c>
      <c r="B385" s="40" t="s">
        <v>546</v>
      </c>
      <c r="C385" s="41" t="s">
        <v>310</v>
      </c>
      <c r="D385" s="42"/>
      <c r="E385" s="42" t="s">
        <v>78</v>
      </c>
      <c r="F385" s="42"/>
      <c r="G385" s="35"/>
    </row>
    <row r="386" spans="1:7" x14ac:dyDescent="0.35">
      <c r="A386" s="40">
        <v>711</v>
      </c>
      <c r="B386" s="40" t="s">
        <v>547</v>
      </c>
      <c r="C386" s="41" t="s">
        <v>548</v>
      </c>
      <c r="D386" s="42"/>
      <c r="E386" s="42" t="s">
        <v>57</v>
      </c>
      <c r="F386" s="42"/>
      <c r="G386" s="35"/>
    </row>
    <row r="387" spans="1:7" x14ac:dyDescent="0.35">
      <c r="A387" s="40">
        <v>101</v>
      </c>
      <c r="B387" s="40" t="s">
        <v>549</v>
      </c>
      <c r="C387" s="41" t="s">
        <v>550</v>
      </c>
      <c r="D387" s="42"/>
      <c r="E387" s="42" t="s">
        <v>78</v>
      </c>
      <c r="F387" s="42"/>
      <c r="G387" s="35"/>
    </row>
    <row r="388" spans="1:7" x14ac:dyDescent="0.35">
      <c r="A388" s="40">
        <v>103</v>
      </c>
      <c r="B388" s="40" t="s">
        <v>549</v>
      </c>
      <c r="C388" s="41" t="s">
        <v>551</v>
      </c>
      <c r="D388" s="42"/>
      <c r="E388" s="42" t="s">
        <v>78</v>
      </c>
      <c r="F388" s="42"/>
      <c r="G388" s="35"/>
    </row>
    <row r="389" spans="1:7" x14ac:dyDescent="0.35">
      <c r="A389" s="40">
        <v>105</v>
      </c>
      <c r="B389" s="40" t="s">
        <v>549</v>
      </c>
      <c r="C389" s="41" t="s">
        <v>538</v>
      </c>
      <c r="D389" s="42"/>
      <c r="E389" s="42" t="s">
        <v>78</v>
      </c>
      <c r="F389" s="42"/>
      <c r="G389" s="35"/>
    </row>
    <row r="390" spans="1:7" x14ac:dyDescent="0.35">
      <c r="A390" s="40">
        <v>106</v>
      </c>
      <c r="B390" s="40" t="s">
        <v>549</v>
      </c>
      <c r="C390" s="41" t="s">
        <v>318</v>
      </c>
      <c r="D390" s="42"/>
      <c r="E390" s="42" t="s">
        <v>78</v>
      </c>
      <c r="F390" s="42"/>
      <c r="G390" s="35"/>
    </row>
    <row r="391" spans="1:7" x14ac:dyDescent="0.35">
      <c r="A391" s="40">
        <v>107</v>
      </c>
      <c r="B391" s="40" t="s">
        <v>552</v>
      </c>
      <c r="C391" s="41" t="s">
        <v>553</v>
      </c>
      <c r="D391" s="42" t="s">
        <v>554</v>
      </c>
      <c r="E391" s="44"/>
      <c r="F391" s="42"/>
      <c r="G391" s="35"/>
    </row>
    <row r="392" spans="1:7" x14ac:dyDescent="0.35">
      <c r="A392" s="40">
        <v>1335</v>
      </c>
      <c r="B392" s="40" t="s">
        <v>552</v>
      </c>
      <c r="C392" s="41" t="s">
        <v>555</v>
      </c>
      <c r="D392" s="42" t="s">
        <v>554</v>
      </c>
      <c r="E392" s="44"/>
      <c r="F392" s="42"/>
      <c r="G392" s="35"/>
    </row>
    <row r="393" spans="1:7" x14ac:dyDescent="0.35">
      <c r="A393" s="40">
        <v>110</v>
      </c>
      <c r="B393" s="40" t="s">
        <v>552</v>
      </c>
      <c r="C393" s="41" t="s">
        <v>556</v>
      </c>
      <c r="D393" s="42"/>
      <c r="E393" s="42" t="s">
        <v>78</v>
      </c>
      <c r="F393" s="42"/>
      <c r="G393" s="35"/>
    </row>
    <row r="394" spans="1:7" x14ac:dyDescent="0.35">
      <c r="A394" s="40">
        <v>108</v>
      </c>
      <c r="B394" s="40" t="s">
        <v>552</v>
      </c>
      <c r="C394" s="41" t="s">
        <v>544</v>
      </c>
      <c r="D394" s="42"/>
      <c r="E394" s="42" t="s">
        <v>180</v>
      </c>
      <c r="F394" s="42"/>
      <c r="G394" s="35"/>
    </row>
    <row r="395" spans="1:7" x14ac:dyDescent="0.35">
      <c r="A395" s="40">
        <v>111</v>
      </c>
      <c r="B395" s="40" t="s">
        <v>552</v>
      </c>
      <c r="C395" s="41" t="s">
        <v>557</v>
      </c>
      <c r="D395" s="42"/>
      <c r="E395" s="42" t="s">
        <v>180</v>
      </c>
      <c r="F395" s="42"/>
      <c r="G395" s="35"/>
    </row>
    <row r="396" spans="1:7" x14ac:dyDescent="0.35">
      <c r="A396" s="40">
        <v>134</v>
      </c>
      <c r="B396" s="40" t="s">
        <v>558</v>
      </c>
      <c r="C396" s="41" t="s">
        <v>559</v>
      </c>
      <c r="D396" s="42"/>
      <c r="E396" s="42" t="s">
        <v>50</v>
      </c>
      <c r="F396" s="42"/>
      <c r="G396" s="35"/>
    </row>
    <row r="397" spans="1:7" x14ac:dyDescent="0.35">
      <c r="A397" s="40">
        <v>721</v>
      </c>
      <c r="B397" s="40" t="s">
        <v>558</v>
      </c>
      <c r="C397" s="41" t="s">
        <v>560</v>
      </c>
      <c r="D397" s="42"/>
      <c r="E397" s="42" t="s">
        <v>50</v>
      </c>
      <c r="F397" s="42"/>
      <c r="G397" s="35"/>
    </row>
    <row r="398" spans="1:7" x14ac:dyDescent="0.35">
      <c r="A398" s="40">
        <v>717</v>
      </c>
      <c r="B398" s="40" t="s">
        <v>558</v>
      </c>
      <c r="C398" s="41" t="s">
        <v>561</v>
      </c>
      <c r="D398" s="42"/>
      <c r="E398" s="42" t="s">
        <v>271</v>
      </c>
      <c r="F398" s="42"/>
      <c r="G398" s="35"/>
    </row>
    <row r="399" spans="1:7" x14ac:dyDescent="0.35">
      <c r="A399" s="40">
        <v>1301</v>
      </c>
      <c r="B399" s="40" t="s">
        <v>558</v>
      </c>
      <c r="C399" s="41" t="s">
        <v>562</v>
      </c>
      <c r="D399" s="42"/>
      <c r="E399" s="42" t="s">
        <v>271</v>
      </c>
      <c r="F399" s="42"/>
      <c r="G399" s="35"/>
    </row>
    <row r="400" spans="1:7" x14ac:dyDescent="0.35">
      <c r="A400" s="40">
        <v>1250</v>
      </c>
      <c r="B400" s="40" t="s">
        <v>558</v>
      </c>
      <c r="C400" s="41" t="s">
        <v>563</v>
      </c>
      <c r="D400" s="42"/>
      <c r="E400" s="42" t="s">
        <v>271</v>
      </c>
      <c r="F400" s="42"/>
      <c r="G400" s="35"/>
    </row>
    <row r="401" spans="1:7" x14ac:dyDescent="0.35">
      <c r="A401" s="40">
        <v>1395</v>
      </c>
      <c r="B401" s="40" t="s">
        <v>558</v>
      </c>
      <c r="C401" s="41" t="s">
        <v>564</v>
      </c>
      <c r="D401" s="42"/>
      <c r="E401" s="42" t="s">
        <v>271</v>
      </c>
      <c r="F401" s="42"/>
      <c r="G401" s="35"/>
    </row>
    <row r="402" spans="1:7" x14ac:dyDescent="0.35">
      <c r="A402" s="40">
        <v>1348</v>
      </c>
      <c r="B402" s="40" t="s">
        <v>558</v>
      </c>
      <c r="C402" s="41" t="s">
        <v>565</v>
      </c>
      <c r="D402" s="42"/>
      <c r="E402" s="42" t="s">
        <v>104</v>
      </c>
      <c r="F402" s="42"/>
      <c r="G402" s="35"/>
    </row>
    <row r="403" spans="1:7" x14ac:dyDescent="0.35">
      <c r="A403" s="40">
        <v>1349</v>
      </c>
      <c r="B403" s="40" t="s">
        <v>566</v>
      </c>
      <c r="C403" s="41" t="s">
        <v>567</v>
      </c>
      <c r="D403" s="42"/>
      <c r="E403" s="42" t="s">
        <v>44</v>
      </c>
      <c r="F403" s="42"/>
      <c r="G403" s="35"/>
    </row>
    <row r="404" spans="1:7" x14ac:dyDescent="0.35">
      <c r="A404" s="40">
        <v>725</v>
      </c>
      <c r="B404" s="40" t="s">
        <v>566</v>
      </c>
      <c r="C404" s="41" t="s">
        <v>568</v>
      </c>
      <c r="D404" s="42"/>
      <c r="E404" s="42" t="s">
        <v>569</v>
      </c>
      <c r="F404" s="42"/>
      <c r="G404" s="35"/>
    </row>
    <row r="405" spans="1:7" x14ac:dyDescent="0.35">
      <c r="A405" s="40">
        <v>1350</v>
      </c>
      <c r="B405" s="40" t="s">
        <v>566</v>
      </c>
      <c r="C405" s="41" t="s">
        <v>530</v>
      </c>
      <c r="D405" s="42"/>
      <c r="E405" s="42" t="s">
        <v>481</v>
      </c>
      <c r="F405" s="42"/>
      <c r="G405" s="35"/>
    </row>
    <row r="406" spans="1:7" x14ac:dyDescent="0.35">
      <c r="A406" s="40">
        <v>1419</v>
      </c>
      <c r="B406" s="40" t="s">
        <v>566</v>
      </c>
      <c r="C406" s="41" t="s">
        <v>570</v>
      </c>
      <c r="D406" s="42"/>
      <c r="E406" s="42" t="s">
        <v>481</v>
      </c>
      <c r="F406" s="42"/>
      <c r="G406" s="35"/>
    </row>
    <row r="407" spans="1:7" x14ac:dyDescent="0.35">
      <c r="A407" s="40">
        <v>1420</v>
      </c>
      <c r="B407" s="40" t="s">
        <v>566</v>
      </c>
      <c r="C407" s="41" t="s">
        <v>508</v>
      </c>
      <c r="D407" s="42"/>
      <c r="E407" s="42" t="s">
        <v>481</v>
      </c>
      <c r="F407" s="42"/>
      <c r="G407" s="35"/>
    </row>
    <row r="408" spans="1:7" x14ac:dyDescent="0.35">
      <c r="A408" s="40">
        <v>355</v>
      </c>
      <c r="B408" s="40" t="s">
        <v>571</v>
      </c>
      <c r="C408" s="41" t="s">
        <v>572</v>
      </c>
      <c r="D408" s="42"/>
      <c r="E408" s="42" t="s">
        <v>349</v>
      </c>
      <c r="F408" s="42"/>
      <c r="G408" s="35"/>
    </row>
    <row r="409" spans="1:7" x14ac:dyDescent="0.35">
      <c r="A409" s="40">
        <v>356</v>
      </c>
      <c r="B409" s="40" t="s">
        <v>571</v>
      </c>
      <c r="C409" s="41" t="s">
        <v>353</v>
      </c>
      <c r="D409" s="42"/>
      <c r="E409" s="42" t="s">
        <v>271</v>
      </c>
      <c r="F409" s="42"/>
      <c r="G409" s="35"/>
    </row>
    <row r="410" spans="1:7" x14ac:dyDescent="0.35">
      <c r="A410" s="40">
        <v>1343</v>
      </c>
      <c r="B410" s="40" t="s">
        <v>573</v>
      </c>
      <c r="C410" s="41" t="s">
        <v>310</v>
      </c>
      <c r="D410" s="42"/>
      <c r="E410" s="42" t="s">
        <v>237</v>
      </c>
      <c r="F410" s="42"/>
      <c r="G410" s="35"/>
    </row>
    <row r="411" spans="1:7" x14ac:dyDescent="0.35">
      <c r="A411" s="40">
        <v>1371</v>
      </c>
      <c r="B411" s="40" t="s">
        <v>573</v>
      </c>
      <c r="C411" s="41" t="s">
        <v>527</v>
      </c>
      <c r="D411" s="42"/>
      <c r="E411" s="42" t="s">
        <v>52</v>
      </c>
      <c r="F411" s="42"/>
      <c r="G411" s="35"/>
    </row>
    <row r="412" spans="1:7" x14ac:dyDescent="0.35">
      <c r="A412" s="40">
        <v>362</v>
      </c>
      <c r="B412" s="40" t="s">
        <v>573</v>
      </c>
      <c r="C412" s="41" t="s">
        <v>348</v>
      </c>
      <c r="D412" s="42"/>
      <c r="E412" s="42" t="s">
        <v>301</v>
      </c>
      <c r="F412" s="42"/>
      <c r="G412" s="35"/>
    </row>
    <row r="413" spans="1:7" x14ac:dyDescent="0.35">
      <c r="A413" s="40">
        <v>882</v>
      </c>
      <c r="B413" s="40" t="s">
        <v>574</v>
      </c>
      <c r="C413" s="41" t="s">
        <v>575</v>
      </c>
      <c r="D413" s="42"/>
      <c r="E413" s="42" t="s">
        <v>57</v>
      </c>
      <c r="F413" s="42"/>
      <c r="G413" s="35"/>
    </row>
    <row r="414" spans="1:7" x14ac:dyDescent="0.35">
      <c r="A414" s="40">
        <v>883</v>
      </c>
      <c r="B414" s="40" t="s">
        <v>574</v>
      </c>
      <c r="C414" s="41" t="s">
        <v>576</v>
      </c>
      <c r="D414" s="42"/>
      <c r="E414" s="42" t="s">
        <v>57</v>
      </c>
      <c r="F414" s="42"/>
      <c r="G414" s="35"/>
    </row>
    <row r="415" spans="1:7" x14ac:dyDescent="0.35">
      <c r="A415" s="40">
        <v>885</v>
      </c>
      <c r="B415" s="40" t="s">
        <v>574</v>
      </c>
      <c r="C415" s="41" t="s">
        <v>577</v>
      </c>
      <c r="D415" s="42"/>
      <c r="E415" s="42" t="s">
        <v>242</v>
      </c>
      <c r="F415" s="42"/>
      <c r="G415" s="35"/>
    </row>
    <row r="416" spans="1:7" x14ac:dyDescent="0.35">
      <c r="A416" s="40">
        <v>886</v>
      </c>
      <c r="B416" s="40" t="s">
        <v>574</v>
      </c>
      <c r="C416" s="41" t="s">
        <v>578</v>
      </c>
      <c r="D416" s="42"/>
      <c r="E416" s="42" t="s">
        <v>579</v>
      </c>
      <c r="F416" s="42"/>
      <c r="G416" s="35"/>
    </row>
    <row r="417" spans="1:7" x14ac:dyDescent="0.35">
      <c r="A417" s="40">
        <v>1507</v>
      </c>
      <c r="B417" s="40" t="s">
        <v>574</v>
      </c>
      <c r="C417" s="41" t="s">
        <v>580</v>
      </c>
      <c r="D417" s="42"/>
      <c r="E417" s="42" t="s">
        <v>579</v>
      </c>
      <c r="F417" s="42"/>
      <c r="G417" s="35"/>
    </row>
    <row r="418" spans="1:7" x14ac:dyDescent="0.35">
      <c r="A418" s="40">
        <v>1399</v>
      </c>
      <c r="B418" s="40" t="s">
        <v>581</v>
      </c>
      <c r="C418" s="41" t="s">
        <v>300</v>
      </c>
      <c r="D418" s="42"/>
      <c r="E418" s="42" t="s">
        <v>147</v>
      </c>
      <c r="F418" s="42"/>
      <c r="G418" s="35"/>
    </row>
    <row r="419" spans="1:7" x14ac:dyDescent="0.35">
      <c r="A419" s="40">
        <v>1306</v>
      </c>
      <c r="B419" s="40" t="s">
        <v>581</v>
      </c>
      <c r="C419" s="41" t="s">
        <v>582</v>
      </c>
      <c r="D419" s="42"/>
      <c r="E419" s="42" t="s">
        <v>301</v>
      </c>
      <c r="F419" s="42"/>
      <c r="G419" s="35"/>
    </row>
    <row r="420" spans="1:7" x14ac:dyDescent="0.35">
      <c r="A420" s="40">
        <v>1305</v>
      </c>
      <c r="B420" s="40" t="s">
        <v>581</v>
      </c>
      <c r="C420" s="41" t="s">
        <v>583</v>
      </c>
      <c r="D420" s="42"/>
      <c r="E420" s="42" t="s">
        <v>584</v>
      </c>
      <c r="F420" s="42"/>
      <c r="G420" s="35"/>
    </row>
    <row r="421" spans="1:7" x14ac:dyDescent="0.35">
      <c r="A421" s="40">
        <v>958</v>
      </c>
      <c r="B421" s="40" t="s">
        <v>585</v>
      </c>
      <c r="C421" s="41" t="s">
        <v>586</v>
      </c>
      <c r="D421" s="42"/>
      <c r="E421" s="42" t="s">
        <v>424</v>
      </c>
      <c r="F421" s="42"/>
      <c r="G421" s="35"/>
    </row>
    <row r="422" spans="1:7" x14ac:dyDescent="0.35">
      <c r="A422" s="40">
        <v>955</v>
      </c>
      <c r="B422" s="40" t="s">
        <v>585</v>
      </c>
      <c r="C422" s="41" t="s">
        <v>355</v>
      </c>
      <c r="D422" s="42"/>
      <c r="E422" s="42" t="s">
        <v>424</v>
      </c>
      <c r="F422" s="42"/>
      <c r="G422" s="35"/>
    </row>
    <row r="423" spans="1:7" x14ac:dyDescent="0.35">
      <c r="A423" s="40">
        <v>1401</v>
      </c>
      <c r="B423" s="40" t="s">
        <v>585</v>
      </c>
      <c r="C423" s="41" t="s">
        <v>530</v>
      </c>
      <c r="D423" s="42"/>
      <c r="E423" s="42" t="s">
        <v>44</v>
      </c>
      <c r="F423" s="42"/>
      <c r="G423" s="35"/>
    </row>
    <row r="424" spans="1:7" x14ac:dyDescent="0.35">
      <c r="A424" s="40">
        <v>953</v>
      </c>
      <c r="B424" s="40" t="s">
        <v>585</v>
      </c>
      <c r="C424" s="41" t="s">
        <v>587</v>
      </c>
      <c r="D424" s="42"/>
      <c r="E424" s="42" t="s">
        <v>50</v>
      </c>
      <c r="F424" s="42"/>
      <c r="G424" s="35"/>
    </row>
    <row r="425" spans="1:7" x14ac:dyDescent="0.35">
      <c r="A425" s="40">
        <v>1423</v>
      </c>
      <c r="B425" s="40" t="s">
        <v>588</v>
      </c>
      <c r="C425" s="41" t="s">
        <v>589</v>
      </c>
      <c r="D425" s="42"/>
      <c r="E425" s="44"/>
      <c r="F425" s="42"/>
      <c r="G425" s="35"/>
    </row>
    <row r="426" spans="1:7" x14ac:dyDescent="0.35">
      <c r="A426" s="40"/>
      <c r="B426" s="40"/>
      <c r="C426" s="41" t="s">
        <v>590</v>
      </c>
      <c r="D426" s="42" t="s">
        <v>72</v>
      </c>
      <c r="E426" s="44"/>
      <c r="F426" s="42"/>
      <c r="G426" s="35"/>
    </row>
    <row r="427" spans="1:7" x14ac:dyDescent="0.35">
      <c r="A427" s="40">
        <v>961</v>
      </c>
      <c r="B427" s="40" t="s">
        <v>588</v>
      </c>
      <c r="C427" s="41" t="s">
        <v>591</v>
      </c>
      <c r="D427" s="42" t="s">
        <v>592</v>
      </c>
      <c r="E427" s="44"/>
      <c r="F427" s="42"/>
      <c r="G427" s="35"/>
    </row>
    <row r="428" spans="1:7" x14ac:dyDescent="0.35">
      <c r="A428" s="40">
        <v>962</v>
      </c>
      <c r="B428" s="40" t="s">
        <v>588</v>
      </c>
      <c r="C428" s="41" t="s">
        <v>593</v>
      </c>
      <c r="D428" s="42" t="s">
        <v>594</v>
      </c>
      <c r="E428" s="44"/>
      <c r="F428" s="42"/>
      <c r="G428" s="35"/>
    </row>
    <row r="429" spans="1:7" x14ac:dyDescent="0.35">
      <c r="A429" s="40">
        <v>963</v>
      </c>
      <c r="B429" s="40" t="s">
        <v>588</v>
      </c>
      <c r="C429" s="41" t="s">
        <v>595</v>
      </c>
      <c r="D429" s="42" t="s">
        <v>596</v>
      </c>
      <c r="E429" s="44"/>
      <c r="F429" s="42"/>
      <c r="G429" s="35"/>
    </row>
    <row r="430" spans="1:7" x14ac:dyDescent="0.35">
      <c r="A430" s="40">
        <v>965</v>
      </c>
      <c r="B430" s="40" t="s">
        <v>588</v>
      </c>
      <c r="C430" s="41" t="s">
        <v>597</v>
      </c>
      <c r="D430" s="42" t="s">
        <v>598</v>
      </c>
      <c r="E430" s="44"/>
      <c r="F430" s="42"/>
      <c r="G430" s="35"/>
    </row>
    <row r="431" spans="1:7" x14ac:dyDescent="0.35">
      <c r="A431" s="40">
        <v>966</v>
      </c>
      <c r="B431" s="40" t="s">
        <v>588</v>
      </c>
      <c r="C431" s="41" t="s">
        <v>597</v>
      </c>
      <c r="D431" s="42" t="s">
        <v>599</v>
      </c>
      <c r="E431" s="44"/>
      <c r="F431" s="42"/>
      <c r="G431" s="35"/>
    </row>
    <row r="432" spans="1:7" x14ac:dyDescent="0.35">
      <c r="A432" s="40">
        <v>1424</v>
      </c>
      <c r="B432" s="40" t="s">
        <v>588</v>
      </c>
      <c r="C432" s="41" t="s">
        <v>600</v>
      </c>
      <c r="D432" s="41"/>
      <c r="E432" s="51"/>
      <c r="F432" s="41"/>
      <c r="G432" s="35"/>
    </row>
    <row r="433" spans="1:7" x14ac:dyDescent="0.35">
      <c r="A433" s="40"/>
      <c r="B433" s="40"/>
      <c r="C433" s="41" t="s">
        <v>601</v>
      </c>
      <c r="D433" s="42"/>
      <c r="E433" s="42" t="s">
        <v>78</v>
      </c>
      <c r="F433" s="42"/>
      <c r="G433" s="35"/>
    </row>
    <row r="434" spans="1:7" x14ac:dyDescent="0.35">
      <c r="A434" s="40">
        <v>967</v>
      </c>
      <c r="B434" s="40" t="s">
        <v>588</v>
      </c>
      <c r="C434" s="41" t="s">
        <v>360</v>
      </c>
      <c r="D434" s="42"/>
      <c r="E434" s="42"/>
      <c r="F434" s="42"/>
      <c r="G434" s="35"/>
    </row>
    <row r="435" spans="1:7" x14ac:dyDescent="0.35">
      <c r="A435" s="40"/>
      <c r="B435" s="40"/>
      <c r="C435" s="41" t="s">
        <v>602</v>
      </c>
      <c r="D435" s="42"/>
      <c r="E435" s="42" t="s">
        <v>603</v>
      </c>
      <c r="F435" s="42"/>
      <c r="G435" s="35"/>
    </row>
    <row r="436" spans="1:7" x14ac:dyDescent="0.35">
      <c r="A436" s="40">
        <v>1402</v>
      </c>
      <c r="B436" s="40" t="s">
        <v>588</v>
      </c>
      <c r="C436" s="41" t="s">
        <v>604</v>
      </c>
      <c r="D436" s="42"/>
      <c r="E436" s="42" t="s">
        <v>42</v>
      </c>
      <c r="F436" s="42"/>
      <c r="G436" s="35"/>
    </row>
    <row r="437" spans="1:7" x14ac:dyDescent="0.35">
      <c r="A437" s="40">
        <v>1141</v>
      </c>
      <c r="B437" s="40" t="s">
        <v>605</v>
      </c>
      <c r="C437" s="41" t="s">
        <v>606</v>
      </c>
      <c r="D437" s="42" t="s">
        <v>72</v>
      </c>
      <c r="E437" s="44"/>
      <c r="F437" s="42"/>
      <c r="G437" s="35"/>
    </row>
    <row r="438" spans="1:7" x14ac:dyDescent="0.35">
      <c r="A438" s="40">
        <v>968</v>
      </c>
      <c r="B438" s="40" t="s">
        <v>605</v>
      </c>
      <c r="C438" s="41" t="s">
        <v>607</v>
      </c>
      <c r="D438" s="42" t="s">
        <v>74</v>
      </c>
      <c r="E438" s="44"/>
      <c r="F438" s="42"/>
      <c r="G438" s="35"/>
    </row>
    <row r="439" spans="1:7" x14ac:dyDescent="0.35">
      <c r="A439" s="40">
        <v>969</v>
      </c>
      <c r="B439" s="40" t="s">
        <v>605</v>
      </c>
      <c r="C439" s="41" t="s">
        <v>608</v>
      </c>
      <c r="D439" s="42" t="s">
        <v>74</v>
      </c>
      <c r="E439" s="44"/>
      <c r="F439" s="42"/>
      <c r="G439" s="35"/>
    </row>
    <row r="440" spans="1:7" x14ac:dyDescent="0.35">
      <c r="A440" s="40">
        <v>970</v>
      </c>
      <c r="B440" s="40" t="s">
        <v>605</v>
      </c>
      <c r="C440" s="41" t="s">
        <v>609</v>
      </c>
      <c r="D440" s="42" t="s">
        <v>65</v>
      </c>
      <c r="E440" s="54"/>
      <c r="F440" s="42"/>
      <c r="G440" s="35"/>
    </row>
    <row r="441" spans="1:7" x14ac:dyDescent="0.35">
      <c r="A441" s="40">
        <v>1202</v>
      </c>
      <c r="B441" s="40" t="s">
        <v>605</v>
      </c>
      <c r="C441" s="41" t="s">
        <v>404</v>
      </c>
      <c r="D441" s="42" t="s">
        <v>86</v>
      </c>
      <c r="E441" s="44"/>
      <c r="F441" s="42">
        <v>2</v>
      </c>
      <c r="G441" s="35"/>
    </row>
    <row r="442" spans="1:7" x14ac:dyDescent="0.35">
      <c r="A442" s="40">
        <v>1175</v>
      </c>
      <c r="B442" s="40" t="s">
        <v>605</v>
      </c>
      <c r="C442" s="41" t="s">
        <v>610</v>
      </c>
      <c r="D442" s="42" t="s">
        <v>97</v>
      </c>
      <c r="E442" s="44"/>
      <c r="F442" s="42">
        <v>2</v>
      </c>
      <c r="G442" s="35"/>
    </row>
    <row r="443" spans="1:7" x14ac:dyDescent="0.35">
      <c r="A443" s="40">
        <v>1176</v>
      </c>
      <c r="B443" s="40" t="s">
        <v>605</v>
      </c>
      <c r="C443" s="41" t="s">
        <v>610</v>
      </c>
      <c r="D443" s="42" t="s">
        <v>611</v>
      </c>
      <c r="E443" s="44"/>
      <c r="F443" s="42" t="s">
        <v>68</v>
      </c>
      <c r="G443" s="35"/>
    </row>
    <row r="444" spans="1:7" x14ac:dyDescent="0.35">
      <c r="A444" s="40">
        <v>1472</v>
      </c>
      <c r="B444" s="40" t="s">
        <v>605</v>
      </c>
      <c r="C444" s="41" t="s">
        <v>612</v>
      </c>
      <c r="D444" s="42"/>
      <c r="E444" s="42" t="s">
        <v>250</v>
      </c>
      <c r="F444" s="42"/>
      <c r="G444" s="35"/>
    </row>
    <row r="445" spans="1:7" x14ac:dyDescent="0.35">
      <c r="A445" s="40">
        <v>996</v>
      </c>
      <c r="B445" s="40" t="s">
        <v>613</v>
      </c>
      <c r="C445" s="41" t="s">
        <v>614</v>
      </c>
      <c r="D445" s="42" t="s">
        <v>177</v>
      </c>
      <c r="E445" s="44"/>
      <c r="F445" s="42">
        <v>2</v>
      </c>
      <c r="G445" s="35"/>
    </row>
    <row r="446" spans="1:7" x14ac:dyDescent="0.35">
      <c r="A446" s="40">
        <v>998</v>
      </c>
      <c r="B446" s="40" t="s">
        <v>613</v>
      </c>
      <c r="C446" s="41" t="s">
        <v>615</v>
      </c>
      <c r="D446" s="42"/>
      <c r="E446" s="42" t="s">
        <v>168</v>
      </c>
      <c r="F446" s="42"/>
      <c r="G446" s="35"/>
    </row>
    <row r="447" spans="1:7" x14ac:dyDescent="0.35">
      <c r="A447" s="40">
        <v>1000</v>
      </c>
      <c r="B447" s="40" t="s">
        <v>613</v>
      </c>
      <c r="C447" s="41" t="s">
        <v>616</v>
      </c>
      <c r="D447" s="42"/>
      <c r="E447" s="42" t="s">
        <v>57</v>
      </c>
      <c r="F447" s="42"/>
      <c r="G447" s="35"/>
    </row>
    <row r="448" spans="1:7" x14ac:dyDescent="0.35">
      <c r="A448" s="40">
        <v>1206</v>
      </c>
      <c r="B448" s="40" t="s">
        <v>617</v>
      </c>
      <c r="C448" s="41" t="s">
        <v>618</v>
      </c>
      <c r="D448" s="42"/>
      <c r="E448" s="42" t="s">
        <v>424</v>
      </c>
      <c r="F448" s="42"/>
      <c r="G448" s="35"/>
    </row>
    <row r="449" spans="1:7" x14ac:dyDescent="0.35">
      <c r="A449" s="40">
        <v>1003</v>
      </c>
      <c r="B449" s="40" t="s">
        <v>617</v>
      </c>
      <c r="C449" s="41" t="s">
        <v>530</v>
      </c>
      <c r="D449" s="42"/>
      <c r="E449" s="42" t="s">
        <v>424</v>
      </c>
      <c r="F449" s="42"/>
      <c r="G449" s="35"/>
    </row>
    <row r="450" spans="1:7" x14ac:dyDescent="0.35">
      <c r="A450" s="40">
        <v>1197</v>
      </c>
      <c r="B450" s="40" t="s">
        <v>617</v>
      </c>
      <c r="C450" s="41" t="s">
        <v>619</v>
      </c>
      <c r="D450" s="42"/>
      <c r="E450" s="42" t="s">
        <v>140</v>
      </c>
      <c r="F450" s="42"/>
      <c r="G450" s="35"/>
    </row>
    <row r="451" spans="1:7" x14ac:dyDescent="0.35">
      <c r="A451" s="40">
        <v>1473</v>
      </c>
      <c r="B451" s="40" t="s">
        <v>617</v>
      </c>
      <c r="C451" s="41" t="s">
        <v>620</v>
      </c>
      <c r="D451" s="42"/>
      <c r="E451" s="42" t="s">
        <v>219</v>
      </c>
      <c r="F451" s="42"/>
      <c r="G451" s="35"/>
    </row>
    <row r="452" spans="1:7" x14ac:dyDescent="0.35">
      <c r="A452" s="40">
        <v>1004</v>
      </c>
      <c r="B452" s="40" t="s">
        <v>617</v>
      </c>
      <c r="C452" s="41" t="s">
        <v>587</v>
      </c>
      <c r="D452" s="42"/>
      <c r="E452" s="42" t="s">
        <v>57</v>
      </c>
      <c r="F452" s="42"/>
      <c r="G452" s="35"/>
    </row>
    <row r="453" spans="1:7" x14ac:dyDescent="0.35">
      <c r="A453" s="40">
        <v>1006</v>
      </c>
      <c r="B453" s="40" t="s">
        <v>617</v>
      </c>
      <c r="C453" s="41" t="s">
        <v>621</v>
      </c>
      <c r="D453" s="42"/>
      <c r="E453" s="42" t="s">
        <v>349</v>
      </c>
      <c r="F453" s="42"/>
      <c r="G453" s="35"/>
    </row>
    <row r="454" spans="1:7" x14ac:dyDescent="0.35">
      <c r="A454" s="40">
        <v>1475</v>
      </c>
      <c r="B454" s="40" t="s">
        <v>617</v>
      </c>
      <c r="C454" s="41" t="s">
        <v>622</v>
      </c>
      <c r="D454" s="42"/>
      <c r="E454" s="42" t="s">
        <v>102</v>
      </c>
      <c r="F454" s="42"/>
      <c r="G454" s="35"/>
    </row>
    <row r="455" spans="1:7" x14ac:dyDescent="0.35">
      <c r="A455" s="40">
        <v>1474</v>
      </c>
      <c r="B455" s="40" t="s">
        <v>617</v>
      </c>
      <c r="C455" s="41" t="s">
        <v>623</v>
      </c>
      <c r="D455" s="42"/>
      <c r="E455" s="42" t="s">
        <v>142</v>
      </c>
      <c r="F455" s="42"/>
      <c r="G455" s="35"/>
    </row>
    <row r="456" spans="1:7" x14ac:dyDescent="0.35">
      <c r="A456" s="40">
        <v>1007</v>
      </c>
      <c r="B456" s="40" t="s">
        <v>624</v>
      </c>
      <c r="C456" s="41" t="s">
        <v>625</v>
      </c>
      <c r="D456" s="42" t="s">
        <v>503</v>
      </c>
      <c r="E456" s="44"/>
      <c r="F456" s="42"/>
      <c r="G456" s="35"/>
    </row>
    <row r="457" spans="1:7" x14ac:dyDescent="0.35">
      <c r="A457" s="40">
        <v>1352</v>
      </c>
      <c r="B457" s="40" t="s">
        <v>624</v>
      </c>
      <c r="C457" s="41" t="s">
        <v>626</v>
      </c>
      <c r="D457" s="42" t="s">
        <v>128</v>
      </c>
      <c r="E457" s="44"/>
      <c r="F457" s="42"/>
      <c r="G457" s="35"/>
    </row>
    <row r="458" spans="1:7" x14ac:dyDescent="0.35">
      <c r="A458" s="40">
        <v>1011</v>
      </c>
      <c r="B458" s="40" t="s">
        <v>624</v>
      </c>
      <c r="C458" s="41" t="s">
        <v>627</v>
      </c>
      <c r="D458" s="42" t="s">
        <v>128</v>
      </c>
      <c r="E458" s="44"/>
      <c r="F458" s="42"/>
      <c r="G458" s="35"/>
    </row>
    <row r="459" spans="1:7" x14ac:dyDescent="0.35">
      <c r="A459" s="40">
        <v>1198</v>
      </c>
      <c r="B459" s="40" t="s">
        <v>624</v>
      </c>
      <c r="C459" s="41" t="s">
        <v>628</v>
      </c>
      <c r="D459" s="42" t="s">
        <v>128</v>
      </c>
      <c r="E459" s="44"/>
      <c r="F459" s="42"/>
      <c r="G459" s="35"/>
    </row>
    <row r="460" spans="1:7" x14ac:dyDescent="0.35">
      <c r="A460" s="40">
        <v>1008</v>
      </c>
      <c r="B460" s="40" t="s">
        <v>624</v>
      </c>
      <c r="C460" s="41" t="s">
        <v>629</v>
      </c>
      <c r="D460" s="42" t="s">
        <v>129</v>
      </c>
      <c r="E460" s="44"/>
      <c r="F460" s="42"/>
      <c r="G460" s="35"/>
    </row>
    <row r="461" spans="1:7" x14ac:dyDescent="0.35">
      <c r="A461" s="40">
        <v>1009</v>
      </c>
      <c r="B461" s="40" t="s">
        <v>624</v>
      </c>
      <c r="C461" s="41" t="s">
        <v>630</v>
      </c>
      <c r="D461" s="42" t="s">
        <v>129</v>
      </c>
      <c r="E461" s="44"/>
      <c r="F461" s="42"/>
      <c r="G461" s="35"/>
    </row>
    <row r="462" spans="1:7" x14ac:dyDescent="0.35">
      <c r="A462" s="40">
        <v>1010</v>
      </c>
      <c r="B462" s="40" t="s">
        <v>624</v>
      </c>
      <c r="C462" s="41" t="s">
        <v>631</v>
      </c>
      <c r="D462" s="42" t="s">
        <v>129</v>
      </c>
      <c r="E462" s="44"/>
      <c r="F462" s="42"/>
      <c r="G462" s="35"/>
    </row>
    <row r="463" spans="1:7" x14ac:dyDescent="0.35">
      <c r="A463" s="40">
        <v>1308</v>
      </c>
      <c r="B463" s="40" t="s">
        <v>624</v>
      </c>
      <c r="C463" s="41" t="s">
        <v>632</v>
      </c>
      <c r="D463" s="42"/>
      <c r="E463" s="42" t="s">
        <v>180</v>
      </c>
      <c r="F463" s="42"/>
      <c r="G463" s="35"/>
    </row>
    <row r="464" spans="1:7" x14ac:dyDescent="0.35">
      <c r="A464" s="40">
        <v>1012</v>
      </c>
      <c r="B464" s="40" t="s">
        <v>624</v>
      </c>
      <c r="C464" s="41" t="s">
        <v>633</v>
      </c>
      <c r="D464" s="42"/>
      <c r="E464" s="42" t="s">
        <v>142</v>
      </c>
      <c r="F464" s="42"/>
      <c r="G464" s="35"/>
    </row>
    <row r="465" spans="1:7" x14ac:dyDescent="0.35">
      <c r="A465" s="40">
        <v>1532</v>
      </c>
      <c r="B465" s="40" t="s">
        <v>624</v>
      </c>
      <c r="C465" s="41" t="s">
        <v>634</v>
      </c>
      <c r="D465" s="42"/>
      <c r="E465" s="42" t="s">
        <v>131</v>
      </c>
      <c r="F465" s="42"/>
      <c r="G465" s="35"/>
    </row>
    <row r="466" spans="1:7" x14ac:dyDescent="0.35">
      <c r="A466" s="40">
        <v>1013</v>
      </c>
      <c r="B466" s="40" t="s">
        <v>624</v>
      </c>
      <c r="C466" s="41" t="s">
        <v>635</v>
      </c>
      <c r="D466" s="42"/>
      <c r="E466" s="42" t="s">
        <v>131</v>
      </c>
      <c r="F466" s="42"/>
      <c r="G466" s="35"/>
    </row>
    <row r="467" spans="1:7" x14ac:dyDescent="0.35">
      <c r="A467" s="40">
        <v>1404</v>
      </c>
      <c r="B467" s="40" t="s">
        <v>624</v>
      </c>
      <c r="C467" s="41" t="s">
        <v>636</v>
      </c>
      <c r="D467" s="42"/>
      <c r="E467" s="42" t="s">
        <v>637</v>
      </c>
      <c r="F467" s="42"/>
      <c r="G467" s="35"/>
    </row>
    <row r="468" spans="1:7" x14ac:dyDescent="0.35">
      <c r="A468" s="40">
        <v>1015</v>
      </c>
      <c r="B468" s="40" t="s">
        <v>638</v>
      </c>
      <c r="C468" s="41" t="s">
        <v>639</v>
      </c>
      <c r="D468" s="42"/>
      <c r="E468" s="42" t="s">
        <v>147</v>
      </c>
      <c r="F468" s="42"/>
      <c r="G468" s="35"/>
    </row>
    <row r="469" spans="1:7" x14ac:dyDescent="0.35">
      <c r="A469" s="40">
        <v>1016</v>
      </c>
      <c r="B469" s="40" t="s">
        <v>638</v>
      </c>
      <c r="C469" s="41" t="s">
        <v>640</v>
      </c>
      <c r="D469" s="42"/>
      <c r="E469" s="42" t="s">
        <v>301</v>
      </c>
      <c r="F469" s="42"/>
      <c r="G469" s="35"/>
    </row>
    <row r="470" spans="1:7" x14ac:dyDescent="0.35">
      <c r="A470" s="40">
        <v>1353</v>
      </c>
      <c r="B470" s="40" t="s">
        <v>638</v>
      </c>
      <c r="C470" s="52" t="s">
        <v>641</v>
      </c>
      <c r="D470" s="42"/>
      <c r="E470" s="42" t="s">
        <v>57</v>
      </c>
      <c r="F470" s="42"/>
      <c r="G470" s="35"/>
    </row>
    <row r="471" spans="1:7" x14ac:dyDescent="0.35">
      <c r="A471" s="40">
        <v>1260</v>
      </c>
      <c r="B471" s="40" t="s">
        <v>638</v>
      </c>
      <c r="C471" s="41" t="s">
        <v>642</v>
      </c>
      <c r="D471" s="42"/>
      <c r="E471" s="42" t="s">
        <v>142</v>
      </c>
      <c r="F471" s="42"/>
      <c r="G471" s="35"/>
    </row>
    <row r="472" spans="1:7" x14ac:dyDescent="0.35">
      <c r="A472" s="40">
        <v>1018</v>
      </c>
      <c r="B472" s="40" t="s">
        <v>643</v>
      </c>
      <c r="C472" s="41" t="s">
        <v>644</v>
      </c>
      <c r="D472" s="42" t="s">
        <v>72</v>
      </c>
      <c r="E472" s="44"/>
      <c r="F472" s="42"/>
      <c r="G472" s="35"/>
    </row>
    <row r="473" spans="1:7" x14ac:dyDescent="0.35">
      <c r="A473" s="40">
        <v>1017</v>
      </c>
      <c r="B473" s="40" t="s">
        <v>643</v>
      </c>
      <c r="C473" s="41" t="s">
        <v>645</v>
      </c>
      <c r="D473" s="42" t="s">
        <v>611</v>
      </c>
      <c r="E473" s="44"/>
      <c r="F473" s="42"/>
      <c r="G473" s="35"/>
    </row>
    <row r="474" spans="1:7" x14ac:dyDescent="0.35">
      <c r="A474" s="40">
        <v>1476</v>
      </c>
      <c r="B474" s="40" t="s">
        <v>643</v>
      </c>
      <c r="C474" s="41" t="s">
        <v>646</v>
      </c>
      <c r="D474" s="42" t="s">
        <v>611</v>
      </c>
      <c r="E474" s="44"/>
      <c r="F474" s="42"/>
      <c r="G474" s="35"/>
    </row>
    <row r="475" spans="1:7" x14ac:dyDescent="0.35">
      <c r="A475" s="40">
        <v>1019</v>
      </c>
      <c r="B475" s="40" t="s">
        <v>643</v>
      </c>
      <c r="C475" s="41" t="s">
        <v>644</v>
      </c>
      <c r="D475" s="42"/>
      <c r="E475" s="42" t="s">
        <v>78</v>
      </c>
      <c r="F475" s="42"/>
      <c r="G475" s="35"/>
    </row>
    <row r="476" spans="1:7" x14ac:dyDescent="0.35">
      <c r="A476" s="40">
        <v>1020</v>
      </c>
      <c r="B476" s="40" t="s">
        <v>643</v>
      </c>
      <c r="C476" s="41" t="s">
        <v>644</v>
      </c>
      <c r="D476" s="42"/>
      <c r="E476" s="42" t="s">
        <v>42</v>
      </c>
      <c r="F476" s="42"/>
      <c r="G476" s="35"/>
    </row>
    <row r="477" spans="1:7" x14ac:dyDescent="0.35">
      <c r="A477" s="40">
        <v>1378</v>
      </c>
      <c r="B477" s="40" t="s">
        <v>643</v>
      </c>
      <c r="C477" s="41" t="s">
        <v>645</v>
      </c>
      <c r="D477" s="42"/>
      <c r="E477" s="42" t="s">
        <v>50</v>
      </c>
      <c r="F477" s="42"/>
      <c r="G477" s="35"/>
    </row>
    <row r="478" spans="1:7" x14ac:dyDescent="0.35">
      <c r="A478" s="40">
        <v>1200</v>
      </c>
      <c r="B478" s="40" t="s">
        <v>647</v>
      </c>
      <c r="C478" s="41" t="s">
        <v>648</v>
      </c>
      <c r="D478" s="42" t="s">
        <v>128</v>
      </c>
      <c r="E478" s="44"/>
      <c r="F478" s="42"/>
      <c r="G478" s="35"/>
    </row>
    <row r="479" spans="1:7" x14ac:dyDescent="0.35">
      <c r="A479" s="40">
        <v>1199</v>
      </c>
      <c r="B479" s="40" t="s">
        <v>647</v>
      </c>
      <c r="C479" s="41" t="s">
        <v>649</v>
      </c>
      <c r="D479" s="42" t="s">
        <v>129</v>
      </c>
      <c r="E479" s="44"/>
      <c r="F479" s="42"/>
      <c r="G479" s="35"/>
    </row>
    <row r="480" spans="1:7" x14ac:dyDescent="0.35">
      <c r="A480" s="40">
        <v>1025</v>
      </c>
      <c r="B480" s="40" t="s">
        <v>647</v>
      </c>
      <c r="C480" s="41" t="s">
        <v>650</v>
      </c>
      <c r="D480" s="42"/>
      <c r="E480" s="42" t="s">
        <v>637</v>
      </c>
      <c r="F480" s="42"/>
      <c r="G480" s="35"/>
    </row>
    <row r="481" spans="1:7" x14ac:dyDescent="0.35">
      <c r="A481" s="40">
        <v>389</v>
      </c>
      <c r="B481" s="40" t="s">
        <v>651</v>
      </c>
      <c r="C481" s="41" t="s">
        <v>518</v>
      </c>
      <c r="D481" s="42"/>
      <c r="E481" s="42" t="s">
        <v>78</v>
      </c>
      <c r="F481" s="42"/>
      <c r="G481" s="35"/>
    </row>
    <row r="482" spans="1:7" x14ac:dyDescent="0.35">
      <c r="A482" s="40">
        <v>1029</v>
      </c>
      <c r="B482" s="40" t="s">
        <v>651</v>
      </c>
      <c r="C482" s="41" t="s">
        <v>530</v>
      </c>
      <c r="D482" s="42"/>
      <c r="E482" s="42" t="s">
        <v>78</v>
      </c>
      <c r="F482" s="42"/>
      <c r="G482" s="35"/>
    </row>
    <row r="483" spans="1:7" x14ac:dyDescent="0.35">
      <c r="A483" s="40">
        <v>400</v>
      </c>
      <c r="B483" s="40" t="s">
        <v>651</v>
      </c>
      <c r="C483" s="41" t="s">
        <v>197</v>
      </c>
      <c r="D483" s="42"/>
      <c r="E483" s="42" t="s">
        <v>78</v>
      </c>
      <c r="F483" s="42"/>
      <c r="G483" s="35"/>
    </row>
    <row r="484" spans="1:7" x14ac:dyDescent="0.35">
      <c r="A484" s="40">
        <v>1379</v>
      </c>
      <c r="B484" s="40" t="s">
        <v>652</v>
      </c>
      <c r="C484" s="41" t="s">
        <v>653</v>
      </c>
      <c r="D484" s="42" t="s">
        <v>76</v>
      </c>
      <c r="E484" s="44"/>
      <c r="F484" s="42"/>
      <c r="G484" s="35"/>
    </row>
    <row r="485" spans="1:7" x14ac:dyDescent="0.35">
      <c r="A485" s="40">
        <v>1545</v>
      </c>
      <c r="B485" s="40" t="s">
        <v>652</v>
      </c>
      <c r="C485" s="41" t="s">
        <v>346</v>
      </c>
      <c r="D485" s="42" t="s">
        <v>76</v>
      </c>
      <c r="E485" s="44"/>
      <c r="F485" s="42"/>
      <c r="G485" s="35"/>
    </row>
    <row r="486" spans="1:7" x14ac:dyDescent="0.35">
      <c r="A486" s="40">
        <v>1032</v>
      </c>
      <c r="B486" s="40" t="s">
        <v>652</v>
      </c>
      <c r="C486" s="41" t="s">
        <v>654</v>
      </c>
      <c r="D486" s="42" t="s">
        <v>86</v>
      </c>
      <c r="E486" s="44"/>
      <c r="F486" s="42"/>
      <c r="G486" s="35"/>
    </row>
    <row r="487" spans="1:7" x14ac:dyDescent="0.35">
      <c r="A487" s="40">
        <v>1533</v>
      </c>
      <c r="B487" s="40" t="s">
        <v>652</v>
      </c>
      <c r="C487" s="41" t="s">
        <v>347</v>
      </c>
      <c r="D487" s="42" t="s">
        <v>86</v>
      </c>
      <c r="E487" s="44"/>
      <c r="F487" s="42">
        <v>2</v>
      </c>
      <c r="G487" s="35"/>
    </row>
    <row r="488" spans="1:7" x14ac:dyDescent="0.35">
      <c r="A488" s="40">
        <v>1033</v>
      </c>
      <c r="B488" s="40" t="s">
        <v>652</v>
      </c>
      <c r="C488" s="41" t="s">
        <v>655</v>
      </c>
      <c r="D488" s="42"/>
      <c r="E488" s="42" t="s">
        <v>78</v>
      </c>
      <c r="F488" s="42"/>
      <c r="G488" s="35"/>
    </row>
    <row r="489" spans="1:7" x14ac:dyDescent="0.35">
      <c r="A489" s="40">
        <v>1035</v>
      </c>
      <c r="B489" s="40" t="s">
        <v>656</v>
      </c>
      <c r="C489" s="41" t="s">
        <v>318</v>
      </c>
      <c r="D489" s="42"/>
      <c r="E489" s="42" t="s">
        <v>78</v>
      </c>
      <c r="F489" s="42"/>
      <c r="G489" s="35"/>
    </row>
    <row r="490" spans="1:7" x14ac:dyDescent="0.35">
      <c r="A490" s="40">
        <v>1354</v>
      </c>
      <c r="B490" s="40" t="s">
        <v>657</v>
      </c>
      <c r="C490" s="41" t="s">
        <v>658</v>
      </c>
      <c r="D490" s="42" t="s">
        <v>84</v>
      </c>
      <c r="E490" s="44"/>
      <c r="F490" s="42"/>
      <c r="G490" s="35"/>
    </row>
    <row r="491" spans="1:7" x14ac:dyDescent="0.35">
      <c r="A491" s="40">
        <v>1355</v>
      </c>
      <c r="B491" s="40" t="s">
        <v>657</v>
      </c>
      <c r="C491" s="41" t="s">
        <v>659</v>
      </c>
      <c r="D491" s="42" t="s">
        <v>76</v>
      </c>
      <c r="E491" s="44"/>
      <c r="F491" s="42"/>
      <c r="G491" s="35"/>
    </row>
    <row r="492" spans="1:7" x14ac:dyDescent="0.35">
      <c r="A492" s="40">
        <v>1356</v>
      </c>
      <c r="B492" s="40" t="s">
        <v>657</v>
      </c>
      <c r="C492" s="41" t="s">
        <v>660</v>
      </c>
      <c r="D492" s="42" t="s">
        <v>63</v>
      </c>
      <c r="E492" s="44"/>
      <c r="F492" s="42"/>
      <c r="G492" s="35"/>
    </row>
    <row r="493" spans="1:7" x14ac:dyDescent="0.35">
      <c r="A493" s="40">
        <v>1042</v>
      </c>
      <c r="B493" s="40" t="s">
        <v>657</v>
      </c>
      <c r="C493" s="41" t="s">
        <v>661</v>
      </c>
      <c r="D493" s="42" t="s">
        <v>65</v>
      </c>
      <c r="E493" s="44"/>
      <c r="F493" s="42"/>
      <c r="G493" s="35"/>
    </row>
    <row r="494" spans="1:7" x14ac:dyDescent="0.35">
      <c r="A494" s="40">
        <v>1358</v>
      </c>
      <c r="B494" s="40" t="s">
        <v>657</v>
      </c>
      <c r="C494" s="41" t="s">
        <v>662</v>
      </c>
      <c r="D494" s="42" t="s">
        <v>129</v>
      </c>
      <c r="E494" s="44"/>
      <c r="F494" s="42"/>
      <c r="G494" s="35"/>
    </row>
    <row r="495" spans="1:7" x14ac:dyDescent="0.35">
      <c r="A495" s="40">
        <v>1357</v>
      </c>
      <c r="B495" s="40" t="s">
        <v>657</v>
      </c>
      <c r="C495" s="41" t="s">
        <v>663</v>
      </c>
      <c r="D495" s="42"/>
      <c r="E495" s="42" t="s">
        <v>210</v>
      </c>
      <c r="F495" s="42"/>
      <c r="G495" s="35"/>
    </row>
    <row r="496" spans="1:7" x14ac:dyDescent="0.35">
      <c r="A496" s="40">
        <v>1177</v>
      </c>
      <c r="B496" s="40" t="s">
        <v>664</v>
      </c>
      <c r="C496" s="41" t="s">
        <v>665</v>
      </c>
      <c r="D496" s="42"/>
      <c r="E496" s="42" t="s">
        <v>481</v>
      </c>
      <c r="F496" s="42"/>
      <c r="G496" s="35"/>
    </row>
    <row r="497" spans="1:7" x14ac:dyDescent="0.35">
      <c r="A497" s="40">
        <v>1484</v>
      </c>
      <c r="B497" s="40" t="s">
        <v>666</v>
      </c>
      <c r="C497" s="41" t="s">
        <v>667</v>
      </c>
      <c r="D497" s="42" t="s">
        <v>72</v>
      </c>
      <c r="E497" s="44"/>
      <c r="F497" s="42"/>
      <c r="G497" s="35"/>
    </row>
    <row r="498" spans="1:7" x14ac:dyDescent="0.35">
      <c r="A498" s="40">
        <v>1486</v>
      </c>
      <c r="B498" s="40" t="s">
        <v>666</v>
      </c>
      <c r="C498" s="41" t="s">
        <v>668</v>
      </c>
      <c r="D498" s="42" t="s">
        <v>84</v>
      </c>
      <c r="E498" s="44"/>
      <c r="F498" s="42"/>
      <c r="G498" s="35"/>
    </row>
    <row r="499" spans="1:7" x14ac:dyDescent="0.35">
      <c r="A499" s="40">
        <v>1489</v>
      </c>
      <c r="B499" s="40" t="s">
        <v>666</v>
      </c>
      <c r="C499" s="41" t="s">
        <v>404</v>
      </c>
      <c r="D499" s="42" t="s">
        <v>86</v>
      </c>
      <c r="E499" s="44"/>
      <c r="F499" s="42">
        <v>2</v>
      </c>
      <c r="G499" s="35"/>
    </row>
    <row r="500" spans="1:7" x14ac:dyDescent="0.35">
      <c r="A500" s="40">
        <v>1488</v>
      </c>
      <c r="B500" s="40" t="s">
        <v>666</v>
      </c>
      <c r="C500" s="41" t="s">
        <v>404</v>
      </c>
      <c r="D500" s="42" t="s">
        <v>65</v>
      </c>
      <c r="E500" s="44"/>
      <c r="F500" s="42"/>
      <c r="G500" s="35"/>
    </row>
    <row r="501" spans="1:7" x14ac:dyDescent="0.35">
      <c r="A501" s="40">
        <v>1534</v>
      </c>
      <c r="B501" s="40" t="s">
        <v>666</v>
      </c>
      <c r="C501" s="41" t="s">
        <v>669</v>
      </c>
      <c r="D501" s="42" t="s">
        <v>177</v>
      </c>
      <c r="E501" s="44"/>
      <c r="F501" s="42">
        <v>2</v>
      </c>
      <c r="G501" s="35"/>
    </row>
    <row r="502" spans="1:7" x14ac:dyDescent="0.35">
      <c r="A502" s="40">
        <v>1487</v>
      </c>
      <c r="B502" s="40" t="s">
        <v>666</v>
      </c>
      <c r="C502" s="41" t="s">
        <v>668</v>
      </c>
      <c r="D502" s="42"/>
      <c r="E502" s="42" t="s">
        <v>168</v>
      </c>
      <c r="F502" s="42"/>
      <c r="G502" s="35"/>
    </row>
    <row r="503" spans="1:7" x14ac:dyDescent="0.35">
      <c r="A503" s="40">
        <v>1492</v>
      </c>
      <c r="B503" s="40" t="s">
        <v>666</v>
      </c>
      <c r="C503" s="41" t="s">
        <v>508</v>
      </c>
      <c r="D503" s="42"/>
      <c r="E503" s="42" t="s">
        <v>168</v>
      </c>
      <c r="F503" s="42"/>
      <c r="G503" s="35"/>
    </row>
    <row r="504" spans="1:7" x14ac:dyDescent="0.35">
      <c r="A504" s="40">
        <v>1491</v>
      </c>
      <c r="B504" s="40" t="s">
        <v>666</v>
      </c>
      <c r="C504" s="41" t="s">
        <v>670</v>
      </c>
      <c r="D504" s="42"/>
      <c r="E504" s="42" t="s">
        <v>237</v>
      </c>
      <c r="F504" s="42"/>
      <c r="G504" s="35"/>
    </row>
    <row r="505" spans="1:7" x14ac:dyDescent="0.35">
      <c r="A505" s="40">
        <v>1490</v>
      </c>
      <c r="B505" s="40" t="s">
        <v>666</v>
      </c>
      <c r="C505" s="41" t="s">
        <v>669</v>
      </c>
      <c r="D505" s="42"/>
      <c r="E505" s="42" t="s">
        <v>180</v>
      </c>
      <c r="F505" s="42"/>
      <c r="G505" s="35"/>
    </row>
    <row r="506" spans="1:7" x14ac:dyDescent="0.35">
      <c r="A506" s="40">
        <v>1493</v>
      </c>
      <c r="B506" s="40" t="s">
        <v>666</v>
      </c>
      <c r="C506" s="41" t="s">
        <v>508</v>
      </c>
      <c r="D506" s="42"/>
      <c r="E506" s="42" t="s">
        <v>44</v>
      </c>
      <c r="F506" s="42"/>
      <c r="G506" s="35"/>
    </row>
    <row r="507" spans="1:7" x14ac:dyDescent="0.35">
      <c r="A507" s="40">
        <v>1494</v>
      </c>
      <c r="B507" s="40" t="s">
        <v>671</v>
      </c>
      <c r="C507" s="41" t="s">
        <v>672</v>
      </c>
      <c r="D507" s="42" t="s">
        <v>86</v>
      </c>
      <c r="E507" s="44"/>
      <c r="F507" s="42">
        <v>2</v>
      </c>
      <c r="G507" s="35"/>
    </row>
    <row r="508" spans="1:7" x14ac:dyDescent="0.35">
      <c r="A508" s="40">
        <v>1495</v>
      </c>
      <c r="B508" s="40" t="s">
        <v>671</v>
      </c>
      <c r="C508" s="41" t="s">
        <v>673</v>
      </c>
      <c r="D508" s="42" t="s">
        <v>86</v>
      </c>
      <c r="E508" s="44"/>
      <c r="F508" s="42">
        <v>2</v>
      </c>
      <c r="G508" s="35"/>
    </row>
    <row r="509" spans="1:7" x14ac:dyDescent="0.35">
      <c r="A509" s="40">
        <v>1508</v>
      </c>
      <c r="B509" s="40" t="s">
        <v>671</v>
      </c>
      <c r="C509" s="41" t="s">
        <v>674</v>
      </c>
      <c r="D509" s="42" t="s">
        <v>86</v>
      </c>
      <c r="E509" s="44"/>
      <c r="F509" s="42">
        <v>2</v>
      </c>
      <c r="G509" s="35"/>
    </row>
    <row r="510" spans="1:7" x14ac:dyDescent="0.35">
      <c r="A510" s="40">
        <v>1496</v>
      </c>
      <c r="B510" s="40" t="s">
        <v>671</v>
      </c>
      <c r="C510" s="41" t="s">
        <v>675</v>
      </c>
      <c r="D510" s="42" t="s">
        <v>177</v>
      </c>
      <c r="E510" s="44"/>
      <c r="F510" s="42">
        <v>2</v>
      </c>
      <c r="G510" s="35"/>
    </row>
    <row r="511" spans="1:7" x14ac:dyDescent="0.35">
      <c r="A511" s="40">
        <v>1509</v>
      </c>
      <c r="B511" s="40" t="s">
        <v>671</v>
      </c>
      <c r="C511" s="41" t="s">
        <v>676</v>
      </c>
      <c r="D511" s="42" t="s">
        <v>177</v>
      </c>
      <c r="E511" s="44"/>
      <c r="F511" s="42">
        <v>2</v>
      </c>
      <c r="G511" s="35"/>
    </row>
    <row r="512" spans="1:7" x14ac:dyDescent="0.35">
      <c r="A512" s="40">
        <v>1510</v>
      </c>
      <c r="B512" s="40" t="s">
        <v>671</v>
      </c>
      <c r="C512" s="41" t="s">
        <v>677</v>
      </c>
      <c r="D512" s="42" t="s">
        <v>177</v>
      </c>
      <c r="E512" s="44"/>
      <c r="F512" s="42">
        <v>2</v>
      </c>
      <c r="G512" s="35"/>
    </row>
    <row r="513" spans="1:7" x14ac:dyDescent="0.35">
      <c r="A513" s="40">
        <v>1437</v>
      </c>
      <c r="B513" s="40"/>
      <c r="C513" s="41" t="s">
        <v>678</v>
      </c>
      <c r="D513" s="42" t="s">
        <v>99</v>
      </c>
      <c r="E513" s="44"/>
      <c r="F513" s="42">
        <v>1</v>
      </c>
      <c r="G513" s="35"/>
    </row>
    <row r="514" spans="1:7" x14ac:dyDescent="0.35">
      <c r="A514" s="40">
        <v>82</v>
      </c>
      <c r="B514" s="40"/>
      <c r="C514" s="41" t="s">
        <v>679</v>
      </c>
      <c r="D514" s="42"/>
      <c r="E514" s="42" t="s">
        <v>210</v>
      </c>
      <c r="F514" s="42"/>
      <c r="G514" s="35"/>
    </row>
    <row r="515" spans="1:7" x14ac:dyDescent="0.35">
      <c r="A515" s="40">
        <v>1546</v>
      </c>
      <c r="B515" s="40"/>
      <c r="C515" s="41" t="s">
        <v>527</v>
      </c>
      <c r="D515" s="44"/>
      <c r="E515" s="42" t="s">
        <v>111</v>
      </c>
      <c r="F515" s="42"/>
      <c r="G515" s="35"/>
    </row>
    <row r="516" spans="1:7" x14ac:dyDescent="0.35">
      <c r="A516" s="40">
        <v>1449</v>
      </c>
      <c r="B516" s="40" t="s">
        <v>680</v>
      </c>
      <c r="C516" s="41" t="s">
        <v>322</v>
      </c>
      <c r="D516" s="42" t="s">
        <v>97</v>
      </c>
      <c r="E516" s="44"/>
      <c r="F516" s="42"/>
      <c r="G516" s="35"/>
    </row>
    <row r="517" spans="1:7" x14ac:dyDescent="0.35">
      <c r="A517" s="40">
        <v>738</v>
      </c>
      <c r="B517" s="40" t="s">
        <v>681</v>
      </c>
      <c r="C517" s="41" t="s">
        <v>682</v>
      </c>
      <c r="D517" s="42"/>
      <c r="E517" s="42" t="s">
        <v>130</v>
      </c>
      <c r="F517" s="42"/>
      <c r="G517" s="35"/>
    </row>
    <row r="518" spans="1:7" x14ac:dyDescent="0.35">
      <c r="A518" s="40">
        <v>1553</v>
      </c>
      <c r="B518" s="40" t="s">
        <v>683</v>
      </c>
      <c r="C518" s="41" t="s">
        <v>684</v>
      </c>
      <c r="D518" s="44"/>
      <c r="E518" s="42" t="s">
        <v>271</v>
      </c>
      <c r="F518" s="42"/>
      <c r="G518" s="35"/>
    </row>
    <row r="519" spans="1:7" x14ac:dyDescent="0.35">
      <c r="A519" s="40">
        <v>781</v>
      </c>
      <c r="B519" s="40" t="s">
        <v>685</v>
      </c>
      <c r="C519" s="41" t="s">
        <v>686</v>
      </c>
      <c r="D519" s="42" t="s">
        <v>611</v>
      </c>
      <c r="E519" s="44"/>
      <c r="F519" s="42">
        <v>1</v>
      </c>
      <c r="G519" s="35"/>
    </row>
    <row r="520" spans="1:7" x14ac:dyDescent="0.35">
      <c r="A520" s="40">
        <v>773</v>
      </c>
      <c r="B520" s="40" t="s">
        <v>685</v>
      </c>
      <c r="C520" s="41" t="s">
        <v>687</v>
      </c>
      <c r="D520" s="42"/>
      <c r="E520" s="42" t="s">
        <v>44</v>
      </c>
      <c r="F520" s="42"/>
      <c r="G520" s="35"/>
    </row>
    <row r="521" spans="1:7" x14ac:dyDescent="0.35">
      <c r="A521" s="40">
        <v>777</v>
      </c>
      <c r="B521" s="40" t="s">
        <v>685</v>
      </c>
      <c r="C521" s="41" t="s">
        <v>348</v>
      </c>
      <c r="D521" s="42"/>
      <c r="E521" s="42" t="s">
        <v>349</v>
      </c>
      <c r="F521" s="42"/>
      <c r="G521" s="35"/>
    </row>
    <row r="522" spans="1:7" x14ac:dyDescent="0.35">
      <c r="A522" s="40">
        <v>782</v>
      </c>
      <c r="B522" s="40" t="s">
        <v>685</v>
      </c>
      <c r="C522" s="41" t="s">
        <v>353</v>
      </c>
      <c r="D522" s="42"/>
      <c r="E522" s="42" t="s">
        <v>271</v>
      </c>
      <c r="F522" s="42"/>
      <c r="G522" s="35"/>
    </row>
    <row r="523" spans="1:7" x14ac:dyDescent="0.35">
      <c r="A523" s="40">
        <v>784</v>
      </c>
      <c r="B523" s="40" t="s">
        <v>685</v>
      </c>
      <c r="C523" s="41" t="s">
        <v>688</v>
      </c>
      <c r="D523" s="42"/>
      <c r="E523" s="42" t="s">
        <v>214</v>
      </c>
      <c r="F523" s="42"/>
      <c r="G523" s="35"/>
    </row>
    <row r="524" spans="1:7" x14ac:dyDescent="0.35">
      <c r="A524" s="40">
        <v>787</v>
      </c>
      <c r="B524" s="40" t="s">
        <v>689</v>
      </c>
      <c r="C524" s="41" t="s">
        <v>640</v>
      </c>
      <c r="D524" s="42"/>
      <c r="E524" s="42" t="s">
        <v>349</v>
      </c>
      <c r="F524" s="42"/>
      <c r="G524" s="35"/>
    </row>
    <row r="525" spans="1:7" x14ac:dyDescent="0.35">
      <c r="A525" s="40">
        <v>794</v>
      </c>
      <c r="B525" s="40" t="s">
        <v>690</v>
      </c>
      <c r="C525" s="41" t="s">
        <v>691</v>
      </c>
      <c r="D525" s="42"/>
      <c r="E525" s="42" t="s">
        <v>52</v>
      </c>
      <c r="F525" s="42"/>
      <c r="G525" s="35"/>
    </row>
    <row r="526" spans="1:7" x14ac:dyDescent="0.35">
      <c r="A526" s="40">
        <v>1304</v>
      </c>
      <c r="B526" s="40" t="s">
        <v>690</v>
      </c>
      <c r="C526" s="41" t="s">
        <v>692</v>
      </c>
      <c r="D526" s="42"/>
      <c r="E526" s="42" t="s">
        <v>102</v>
      </c>
      <c r="F526" s="42"/>
      <c r="G526" s="35"/>
    </row>
    <row r="527" spans="1:7" x14ac:dyDescent="0.35">
      <c r="A527" s="40">
        <v>795</v>
      </c>
      <c r="B527" s="40" t="s">
        <v>690</v>
      </c>
      <c r="C527" s="41" t="s">
        <v>693</v>
      </c>
      <c r="D527" s="42"/>
      <c r="E527" s="42" t="s">
        <v>242</v>
      </c>
      <c r="F527" s="42"/>
      <c r="G527" s="35"/>
    </row>
    <row r="528" spans="1:7" x14ac:dyDescent="0.35">
      <c r="A528" s="40">
        <v>796</v>
      </c>
      <c r="B528" s="40" t="s">
        <v>690</v>
      </c>
      <c r="C528" s="41" t="s">
        <v>694</v>
      </c>
      <c r="D528" s="42"/>
      <c r="E528" s="42" t="s">
        <v>271</v>
      </c>
      <c r="F528" s="42"/>
      <c r="G528" s="35"/>
    </row>
    <row r="529" spans="1:7" x14ac:dyDescent="0.35">
      <c r="A529" s="40">
        <v>1377</v>
      </c>
      <c r="B529" s="40" t="s">
        <v>695</v>
      </c>
      <c r="C529" s="41" t="s">
        <v>696</v>
      </c>
      <c r="D529" s="42"/>
      <c r="E529" s="42" t="s">
        <v>140</v>
      </c>
      <c r="F529" s="42"/>
      <c r="G529" s="35"/>
    </row>
    <row r="530" spans="1:7" x14ac:dyDescent="0.35">
      <c r="A530" s="40">
        <v>800</v>
      </c>
      <c r="B530" s="40" t="s">
        <v>695</v>
      </c>
      <c r="C530" s="41" t="s">
        <v>697</v>
      </c>
      <c r="D530" s="42"/>
      <c r="E530" s="42" t="s">
        <v>55</v>
      </c>
      <c r="F530" s="42"/>
      <c r="G530" s="35"/>
    </row>
    <row r="531" spans="1:7" x14ac:dyDescent="0.35">
      <c r="A531" s="40">
        <v>802</v>
      </c>
      <c r="B531" s="40" t="s">
        <v>695</v>
      </c>
      <c r="C531" s="41" t="s">
        <v>698</v>
      </c>
      <c r="D531" s="42"/>
      <c r="E531" s="42" t="s">
        <v>57</v>
      </c>
      <c r="F531" s="42"/>
      <c r="G531" s="35"/>
    </row>
    <row r="532" spans="1:7" x14ac:dyDescent="0.35">
      <c r="A532" s="40">
        <v>736</v>
      </c>
      <c r="B532" s="40" t="s">
        <v>695</v>
      </c>
      <c r="C532" s="41" t="s">
        <v>699</v>
      </c>
      <c r="D532" s="42"/>
      <c r="E532" s="42" t="s">
        <v>301</v>
      </c>
      <c r="F532" s="42"/>
      <c r="G532" s="35"/>
    </row>
    <row r="533" spans="1:7" x14ac:dyDescent="0.35">
      <c r="A533" s="40">
        <v>807</v>
      </c>
      <c r="B533" s="40" t="s">
        <v>700</v>
      </c>
      <c r="C533" s="41" t="s">
        <v>701</v>
      </c>
      <c r="D533" s="42" t="s">
        <v>702</v>
      </c>
      <c r="E533" s="44"/>
      <c r="F533" s="42">
        <v>2</v>
      </c>
      <c r="G533" s="35"/>
    </row>
    <row r="534" spans="1:7" x14ac:dyDescent="0.35">
      <c r="A534" s="40">
        <v>810</v>
      </c>
      <c r="B534" s="40" t="s">
        <v>700</v>
      </c>
      <c r="C534" s="41" t="s">
        <v>703</v>
      </c>
      <c r="D534" s="42" t="s">
        <v>704</v>
      </c>
      <c r="E534" s="44"/>
      <c r="F534" s="42">
        <v>2</v>
      </c>
      <c r="G534" s="35"/>
    </row>
    <row r="535" spans="1:7" x14ac:dyDescent="0.35">
      <c r="A535" s="40">
        <v>816</v>
      </c>
      <c r="B535" s="40" t="s">
        <v>700</v>
      </c>
      <c r="C535" s="41" t="s">
        <v>705</v>
      </c>
      <c r="D535" s="42"/>
      <c r="E535" s="42" t="s">
        <v>50</v>
      </c>
      <c r="F535" s="42"/>
      <c r="G535" s="35"/>
    </row>
    <row r="536" spans="1:7" x14ac:dyDescent="0.35">
      <c r="A536" s="40">
        <v>820</v>
      </c>
      <c r="B536" s="40" t="s">
        <v>700</v>
      </c>
      <c r="C536" s="41" t="s">
        <v>706</v>
      </c>
      <c r="D536" s="42"/>
      <c r="E536" s="42" t="s">
        <v>250</v>
      </c>
      <c r="F536" s="42"/>
      <c r="G536" s="35"/>
    </row>
    <row r="537" spans="1:7" x14ac:dyDescent="0.35">
      <c r="A537" s="40">
        <v>825</v>
      </c>
      <c r="B537" s="40" t="s">
        <v>707</v>
      </c>
      <c r="C537" s="41" t="s">
        <v>708</v>
      </c>
      <c r="D537" s="42" t="s">
        <v>74</v>
      </c>
      <c r="E537" s="44"/>
      <c r="F537" s="42"/>
      <c r="G537" s="35"/>
    </row>
    <row r="538" spans="1:7" x14ac:dyDescent="0.35">
      <c r="A538" s="40">
        <v>826</v>
      </c>
      <c r="B538" s="40" t="s">
        <v>707</v>
      </c>
      <c r="C538" s="41" t="s">
        <v>709</v>
      </c>
      <c r="D538" s="42" t="s">
        <v>84</v>
      </c>
      <c r="E538" s="44"/>
      <c r="F538" s="42"/>
      <c r="G538" s="35"/>
    </row>
    <row r="539" spans="1:7" x14ac:dyDescent="0.35">
      <c r="A539" s="40">
        <v>827</v>
      </c>
      <c r="B539" s="40" t="s">
        <v>707</v>
      </c>
      <c r="C539" s="41" t="s">
        <v>710</v>
      </c>
      <c r="D539" s="42" t="s">
        <v>84</v>
      </c>
      <c r="E539" s="44"/>
      <c r="F539" s="42"/>
      <c r="G539" s="35"/>
    </row>
    <row r="540" spans="1:7" x14ac:dyDescent="0.35">
      <c r="A540" s="40">
        <v>1195</v>
      </c>
      <c r="B540" s="40" t="s">
        <v>707</v>
      </c>
      <c r="C540" s="41" t="s">
        <v>710</v>
      </c>
      <c r="D540" s="42"/>
      <c r="E540" s="42" t="s">
        <v>78</v>
      </c>
      <c r="F540" s="42"/>
      <c r="G540" s="35"/>
    </row>
    <row r="541" spans="1:7" x14ac:dyDescent="0.35">
      <c r="A541" s="40">
        <v>832</v>
      </c>
      <c r="B541" s="40" t="s">
        <v>711</v>
      </c>
      <c r="C541" s="41" t="s">
        <v>712</v>
      </c>
      <c r="D541" s="42" t="s">
        <v>86</v>
      </c>
      <c r="E541" s="44"/>
      <c r="F541" s="42">
        <v>2</v>
      </c>
      <c r="G541" s="35"/>
    </row>
    <row r="542" spans="1:7" x14ac:dyDescent="0.35">
      <c r="A542" s="40">
        <v>1351</v>
      </c>
      <c r="B542" s="40" t="s">
        <v>711</v>
      </c>
      <c r="C542" s="41" t="s">
        <v>713</v>
      </c>
      <c r="D542" s="42" t="s">
        <v>177</v>
      </c>
      <c r="E542" s="44"/>
      <c r="F542" s="42">
        <v>2</v>
      </c>
      <c r="G542" s="35"/>
    </row>
    <row r="543" spans="1:7" x14ac:dyDescent="0.35">
      <c r="A543" s="40">
        <v>834</v>
      </c>
      <c r="B543" s="40" t="s">
        <v>711</v>
      </c>
      <c r="C543" s="41" t="s">
        <v>714</v>
      </c>
      <c r="D543" s="42"/>
      <c r="E543" s="42" t="s">
        <v>180</v>
      </c>
      <c r="F543" s="42"/>
      <c r="G543" s="35"/>
    </row>
    <row r="544" spans="1:7" x14ac:dyDescent="0.35">
      <c r="A544" s="40">
        <v>835</v>
      </c>
      <c r="B544" s="40" t="s">
        <v>711</v>
      </c>
      <c r="C544" s="41" t="s">
        <v>715</v>
      </c>
      <c r="D544" s="42"/>
      <c r="E544" s="42" t="s">
        <v>180</v>
      </c>
      <c r="F544" s="42"/>
      <c r="G544" s="35"/>
    </row>
    <row r="545" spans="1:7" x14ac:dyDescent="0.35">
      <c r="A545" s="40">
        <v>836</v>
      </c>
      <c r="B545" s="40" t="s">
        <v>711</v>
      </c>
      <c r="C545" s="41" t="s">
        <v>716</v>
      </c>
      <c r="D545" s="42"/>
      <c r="E545" s="42" t="s">
        <v>250</v>
      </c>
      <c r="F545" s="42"/>
      <c r="G545" s="35"/>
    </row>
    <row r="546" spans="1:7" x14ac:dyDescent="0.35">
      <c r="A546" s="40">
        <v>840</v>
      </c>
      <c r="B546" s="40" t="s">
        <v>717</v>
      </c>
      <c r="C546" s="41" t="s">
        <v>718</v>
      </c>
      <c r="D546" s="42" t="s">
        <v>86</v>
      </c>
      <c r="E546" s="44"/>
      <c r="F546" s="42">
        <v>2</v>
      </c>
      <c r="G546" s="35"/>
    </row>
    <row r="547" spans="1:7" x14ac:dyDescent="0.35">
      <c r="A547" s="40">
        <v>1254</v>
      </c>
      <c r="B547" s="40" t="s">
        <v>717</v>
      </c>
      <c r="C547" s="41" t="s">
        <v>719</v>
      </c>
      <c r="D547" s="42"/>
      <c r="E547" s="42" t="s">
        <v>180</v>
      </c>
      <c r="F547" s="42"/>
      <c r="G547" s="35"/>
    </row>
    <row r="548" spans="1:7" x14ac:dyDescent="0.35">
      <c r="A548" s="40">
        <v>844</v>
      </c>
      <c r="B548" s="40" t="s">
        <v>720</v>
      </c>
      <c r="C548" s="41" t="s">
        <v>721</v>
      </c>
      <c r="D548" s="42" t="s">
        <v>86</v>
      </c>
      <c r="E548" s="44"/>
      <c r="F548" s="42">
        <v>2</v>
      </c>
      <c r="G548" s="35"/>
    </row>
    <row r="549" spans="1:7" x14ac:dyDescent="0.35">
      <c r="A549" s="40">
        <v>846</v>
      </c>
      <c r="B549" s="40" t="s">
        <v>720</v>
      </c>
      <c r="C549" s="41" t="s">
        <v>722</v>
      </c>
      <c r="D549" s="42"/>
      <c r="E549" s="42" t="s">
        <v>180</v>
      </c>
      <c r="F549" s="42"/>
      <c r="G549" s="35"/>
    </row>
    <row r="550" spans="1:7" x14ac:dyDescent="0.35">
      <c r="A550" s="40">
        <v>847</v>
      </c>
      <c r="B550" s="40" t="s">
        <v>720</v>
      </c>
      <c r="C550" s="41" t="s">
        <v>723</v>
      </c>
      <c r="D550" s="42"/>
      <c r="E550" s="42" t="s">
        <v>250</v>
      </c>
      <c r="F550" s="42"/>
      <c r="G550" s="35"/>
    </row>
    <row r="551" spans="1:7" x14ac:dyDescent="0.35">
      <c r="A551" s="40">
        <v>852</v>
      </c>
      <c r="B551" s="40" t="s">
        <v>724</v>
      </c>
      <c r="C551" s="41" t="s">
        <v>725</v>
      </c>
      <c r="D551" s="42" t="s">
        <v>86</v>
      </c>
      <c r="E551" s="44"/>
      <c r="F551" s="42">
        <v>2</v>
      </c>
      <c r="G551" s="35"/>
    </row>
    <row r="552" spans="1:7" x14ac:dyDescent="0.35">
      <c r="A552" s="40">
        <v>1256</v>
      </c>
      <c r="B552" s="40" t="s">
        <v>724</v>
      </c>
      <c r="C552" s="41" t="s">
        <v>726</v>
      </c>
      <c r="D552" s="42"/>
      <c r="E552" s="42" t="s">
        <v>111</v>
      </c>
      <c r="F552" s="42"/>
      <c r="G552" s="35"/>
    </row>
    <row r="553" spans="1:7" ht="15.5" x14ac:dyDescent="0.35">
      <c r="A553" s="39"/>
      <c r="B553" s="39"/>
    </row>
  </sheetData>
  <mergeCells count="7">
    <mergeCell ref="D111:F111"/>
    <mergeCell ref="D112:F112"/>
    <mergeCell ref="A3:A5"/>
    <mergeCell ref="C3:C5"/>
    <mergeCell ref="D3:D5"/>
    <mergeCell ref="E3:E5"/>
    <mergeCell ref="F3:F5"/>
  </mergeCells>
  <pageMargins left="0.7" right="0.7" top="0.75" bottom="0.75" header="0.3" footer="0.3"/>
  <pageSetup paperSize="9"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8F55DB74EE80F141BC28FA86DDC77075" ma:contentTypeVersion="12" ma:contentTypeDescription="Opprett et nytt dokument." ma:contentTypeScope="" ma:versionID="b4d176b528b6fddcd545deff27f8f22b">
  <xsd:schema xmlns:xsd="http://www.w3.org/2001/XMLSchema" xmlns:xs="http://www.w3.org/2001/XMLSchema" xmlns:p="http://schemas.microsoft.com/office/2006/metadata/properties" xmlns:ns2="b0e32466-f834-4151-b0ff-7652362b5930" xmlns:ns3="d5cfec11-13b1-4c15-ba69-b982ad6cba72" targetNamespace="http://schemas.microsoft.com/office/2006/metadata/properties" ma:root="true" ma:fieldsID="b6c73427a1c07604a79c62c4dc2f5661" ns2:_="" ns3:_="">
    <xsd:import namespace="b0e32466-f834-4151-b0ff-7652362b5930"/>
    <xsd:import namespace="d5cfec11-13b1-4c15-ba69-b982ad6cba72"/>
    <xsd:element name="properties">
      <xsd:complexType>
        <xsd:sequence>
          <xsd:element name="documentManagement">
            <xsd:complexType>
              <xsd:all>
                <xsd:element ref="ns2:_dlc_DocId" minOccurs="0"/>
                <xsd:element ref="ns2:_dlc_DocIdUrl" minOccurs="0"/>
                <xsd:element ref="ns2:_dlc_DocIdPersistId" minOccurs="0"/>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0e32466-f834-4151-b0ff-7652362b5930" elementFormDefault="qualified">
    <xsd:import namespace="http://schemas.microsoft.com/office/2006/documentManagement/types"/>
    <xsd:import namespace="http://schemas.microsoft.com/office/infopath/2007/PartnerControls"/>
    <xsd:element name="_dlc_DocId" ma:index="8" nillable="true" ma:displayName="Dokument-ID-verdi" ma:description="Verdien for dokument-IDen som er tilordnet elementet." ma:internalName="_dlc_DocId" ma:readOnly="true">
      <xsd:simpleType>
        <xsd:restriction base="dms:Text"/>
      </xsd:simpleType>
    </xsd:element>
    <xsd:element name="_dlc_DocIdUrl" ma:index="9" nillable="true" ma:displayName="Dokument-ID" ma:description="Fast kobling til dokumente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1"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Delingsdetaljer"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5cfec11-13b1-4c15-ba69-b982ad6cba72" elementFormDefault="qualified">
    <xsd:import namespace="http://schemas.microsoft.com/office/2006/documentManagement/types"/>
    <xsd:import namespace="http://schemas.microsoft.com/office/infopath/2007/PartnerControls"/>
    <xsd:element name="MediaServiceMetadata" ma:index="13" nillable="true" ma:displayName="MediaServiceMetadata" ma:hidden="true" ma:internalName="MediaServiceMetadata" ma:readOnly="true">
      <xsd:simpleType>
        <xsd:restriction base="dms:Note"/>
      </xsd:simpleType>
    </xsd:element>
    <xsd:element name="MediaServiceFastMetadata" ma:index="14" nillable="true" ma:displayName="MediaServiceFastMetadata" ma:hidden="true" ma:internalName="MediaServiceFastMetadata" ma:readOnly="true">
      <xsd:simpleType>
        <xsd:restriction base="dms:Note"/>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ternalName="MediaServiceDateTaken"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holdstype"/>
        <xsd:element ref="dc:title" minOccurs="0" maxOccurs="1" ma:index="4" ma:displayName="Tit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_dlc_DocId xmlns="b0e32466-f834-4151-b0ff-7652362b5930">6NHQ3VYZACYT-785180586-49880</_dlc_DocId>
    <_dlc_DocIdUrl xmlns="b0e32466-f834-4151-b0ff-7652362b5930">
      <Url>https://parat.sharepoint.com/sites/Forsvar/_layouts/15/DocIdRedir.aspx?ID=6NHQ3VYZACYT-785180586-49880</Url>
      <Description>6NHQ3VYZACYT-785180586-49880</Description>
    </_dlc_DocIdUrl>
  </documentManagement>
</p:properties>
</file>

<file path=customXml/itemProps1.xml><?xml version="1.0" encoding="utf-8"?>
<ds:datastoreItem xmlns:ds="http://schemas.openxmlformats.org/officeDocument/2006/customXml" ds:itemID="{8D23C060-1403-4067-9310-FEEE5470A75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0e32466-f834-4151-b0ff-7652362b5930"/>
    <ds:schemaRef ds:uri="d5cfec11-13b1-4c15-ba69-b982ad6cba7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F08E868-3205-4B04-86A5-055FCD7DCF1F}">
  <ds:schemaRefs>
    <ds:schemaRef ds:uri="http://schemas.microsoft.com/sharepoint/events"/>
  </ds:schemaRefs>
</ds:datastoreItem>
</file>

<file path=customXml/itemProps3.xml><?xml version="1.0" encoding="utf-8"?>
<ds:datastoreItem xmlns:ds="http://schemas.openxmlformats.org/officeDocument/2006/customXml" ds:itemID="{974E639B-6C5C-4191-914C-199EC7F5D691}">
  <ds:schemaRefs>
    <ds:schemaRef ds:uri="http://schemas.microsoft.com/sharepoint/v3/contenttype/forms"/>
  </ds:schemaRefs>
</ds:datastoreItem>
</file>

<file path=customXml/itemProps4.xml><?xml version="1.0" encoding="utf-8"?>
<ds:datastoreItem xmlns:ds="http://schemas.openxmlformats.org/officeDocument/2006/customXml" ds:itemID="{8AB02847-0C86-44E4-A0FD-AB080AAF6FBA}">
  <ds:schemaRefs>
    <ds:schemaRef ds:uri="http://schemas.microsoft.com/office/2006/metadata/properties"/>
    <ds:schemaRef ds:uri="http://schemas.microsoft.com/office/infopath/2007/PartnerControls"/>
    <ds:schemaRef ds:uri="b0e32466-f834-4151-b0ff-7652362b5930"/>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4</vt:i4>
      </vt:variant>
      <vt:variant>
        <vt:lpstr>Navngitte områder</vt:lpstr>
      </vt:variant>
      <vt:variant>
        <vt:i4>3</vt:i4>
      </vt:variant>
    </vt:vector>
  </HeadingPairs>
  <TitlesOfParts>
    <vt:vector size="7" baseType="lpstr">
      <vt:lpstr>Lønnsskjema</vt:lpstr>
      <vt:lpstr>Tips til lønnskrav</vt:lpstr>
      <vt:lpstr>Lønnsplaner</vt:lpstr>
      <vt:lpstr>Ark1</vt:lpstr>
      <vt:lpstr>LP</vt:lpstr>
      <vt:lpstr>Lønnsplaner!Utskriftsområde</vt:lpstr>
      <vt:lpstr>Lønnsplaner!Utskriftstitler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Eivind Olsen</dc:creator>
  <cp:keywords/>
  <dc:description/>
  <cp:lastModifiedBy>Eivind Olsen</cp:lastModifiedBy>
  <cp:revision/>
  <dcterms:created xsi:type="dcterms:W3CDTF">2014-06-30T07:32:08Z</dcterms:created>
  <dcterms:modified xsi:type="dcterms:W3CDTF">2023-08-11T07:23:38Z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0x0101008F55DB74EE80F141BC28FA86DDC77075</vt:lpwstr>
  </property>
  <property fmtid="{D5CDD505-2E9C-101B-9397-08002B2CF9AE}" pid="3" name="_dlc_DocIdItemGuid">
    <vt:lpwstr>d17b0a73-a49d-43dd-aa48-9aaf21af8b67</vt:lpwstr>
  </property>
</Properties>
</file>